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3" sheetId="2" r:id="rId5"/>
    <sheet state="visible" name="Plan2" sheetId="3" r:id="rId6"/>
  </sheets>
  <definedNames/>
  <calcPr/>
  <extLst>
    <ext uri="GoogleSheetsCustomDataVersion2">
      <go:sheetsCustomData xmlns:go="http://customooxmlschemas.google.com/" r:id="rId7" roundtripDataChecksum="ZJ1H4ahWKizgcJfEloHDMcOeyug1doxMS38txG/baFM="/>
    </ext>
  </extLst>
</workbook>
</file>

<file path=xl/sharedStrings.xml><?xml version="1.0" encoding="utf-8"?>
<sst xmlns="http://schemas.openxmlformats.org/spreadsheetml/2006/main" count="172" uniqueCount="146">
  <si>
    <t>ACIMAM- Associação Comercial e Industrial de Mamborê</t>
  </si>
  <si>
    <t>CNPJ: 76.729.300/0001-78</t>
  </si>
  <si>
    <t>Av. Interventor Manoel Ribas, nº 428, Centro, Mamborê-PR</t>
  </si>
  <si>
    <t>DEMONSTRATIVO FINANCEIRO - 01/01/2023 a 31/12/2023</t>
  </si>
  <si>
    <t xml:space="preserve">RECEITAS </t>
  </si>
  <si>
    <t xml:space="preserve">DESPESAS </t>
  </si>
  <si>
    <t>Mensalidades</t>
  </si>
  <si>
    <t>Taxa de Boletos SICOOB</t>
  </si>
  <si>
    <t>Serviços SPC</t>
  </si>
  <si>
    <t>Honorario contabeis</t>
  </si>
  <si>
    <t>Serviços Ass(Fax Declarações ETC...)</t>
  </si>
  <si>
    <t>INSS</t>
  </si>
  <si>
    <t>Juros atraso de mensalidade</t>
  </si>
  <si>
    <t>FGTS</t>
  </si>
  <si>
    <t>Unimed</t>
  </si>
  <si>
    <t>Diaristas</t>
  </si>
  <si>
    <t xml:space="preserve">Patrocinio Placa </t>
  </si>
  <si>
    <t>FACIAP Mensalidade</t>
  </si>
  <si>
    <t>Mensalidade Nota Fiscal e não sócios</t>
  </si>
  <si>
    <t>Serviços SPC Brasil e certificado SPC</t>
  </si>
  <si>
    <t>Promoção 2022</t>
  </si>
  <si>
    <t>Salarios e 13º e Férias</t>
  </si>
  <si>
    <t>Cupom adicional todas campanhas</t>
  </si>
  <si>
    <t>Acerto Thalita e Kelli</t>
  </si>
  <si>
    <t>Promoção Natal 2022</t>
  </si>
  <si>
    <t>Faciap Agente de Registro</t>
  </si>
  <si>
    <t>Campanha Natal 2023</t>
  </si>
  <si>
    <t>Comissões Funcionárias</t>
  </si>
  <si>
    <t>Promoções 2023</t>
  </si>
  <si>
    <t>Nutricard Vale Refeição</t>
  </si>
  <si>
    <t>Aluguel sede e sala</t>
  </si>
  <si>
    <t>Faciap Varitus NFE</t>
  </si>
  <si>
    <t>Rendimento Conta Capital SICOOB</t>
  </si>
  <si>
    <t>Despesas Show de Natal 2021</t>
  </si>
  <si>
    <t>Patrocinio Natal 2023</t>
  </si>
  <si>
    <t>Sebrae</t>
  </si>
  <si>
    <t>Outras entradas</t>
  </si>
  <si>
    <t>UNIMED</t>
  </si>
  <si>
    <t>Repasse Faciap Recupera</t>
  </si>
  <si>
    <t>UNIMED Serviços</t>
  </si>
  <si>
    <t>Certificado Digital SPC</t>
  </si>
  <si>
    <t>Devolução Emprestimo</t>
  </si>
  <si>
    <t>Repasse Unimed Local</t>
  </si>
  <si>
    <t>Seguros Funcionárias</t>
  </si>
  <si>
    <t>Repasse Parana Energia</t>
  </si>
  <si>
    <t>Vale Compras Promoção NATAL 2022</t>
  </si>
  <si>
    <t>Repasse Certificado Digital</t>
  </si>
  <si>
    <t>Telefone Móvel</t>
  </si>
  <si>
    <t>Repasse Cob Online</t>
  </si>
  <si>
    <t>Consertos e aquisiçoes</t>
  </si>
  <si>
    <t>Rendimento Conta Capital SICREDI</t>
  </si>
  <si>
    <t xml:space="preserve">Manutenção de Conta Corrente Sicoob </t>
  </si>
  <si>
    <t>Rendimento Sicredi</t>
  </si>
  <si>
    <t>Manutenção de Conta Corrente Caixa</t>
  </si>
  <si>
    <t>Rendimento Aplicação Financeira Sicoob</t>
  </si>
  <si>
    <t>Gráfica Cupons Promoções</t>
  </si>
  <si>
    <t>Rendimento Aplicação Financeira Caixa</t>
  </si>
  <si>
    <t xml:space="preserve">Telefone  Fixo </t>
  </si>
  <si>
    <t>Repasse Nutricard</t>
  </si>
  <si>
    <t>Correio</t>
  </si>
  <si>
    <t>Repasse Brasil Card</t>
  </si>
  <si>
    <t>Rádio T</t>
  </si>
  <si>
    <t>Exames MHD</t>
  </si>
  <si>
    <t>Despesas com Break Fast</t>
  </si>
  <si>
    <t>Sobra Paraguai</t>
  </si>
  <si>
    <t>Divulgação Som de Rua</t>
  </si>
  <si>
    <t>Devolução cobrança indevoda Sicredi</t>
  </si>
  <si>
    <t>Combustível</t>
  </si>
  <si>
    <t>Material de construção Concremam</t>
  </si>
  <si>
    <t>Despesas Posse</t>
  </si>
  <si>
    <t>Gravações Edson Dolinsk</t>
  </si>
  <si>
    <t>Gráfica Promoção Natal 2022</t>
  </si>
  <si>
    <t>Compra e documentação Sede</t>
  </si>
  <si>
    <t xml:space="preserve">Eletrecista decoração Natal </t>
  </si>
  <si>
    <t>Vales compras Promoções</t>
  </si>
  <si>
    <t>Despesas IRRF Darf e taxas</t>
  </si>
  <si>
    <t>Despesas Gerais</t>
  </si>
  <si>
    <t>Congresso</t>
  </si>
  <si>
    <t/>
  </si>
  <si>
    <t>Papelaria</t>
  </si>
  <si>
    <t>Sanepar  - Água</t>
  </si>
  <si>
    <t>Copel - Energia</t>
  </si>
  <si>
    <t>Sistema Supera</t>
  </si>
  <si>
    <t>Mar Virtual - Site Acimam</t>
  </si>
  <si>
    <t>Mercado</t>
  </si>
  <si>
    <t>Internet</t>
  </si>
  <si>
    <t>Farmácia</t>
  </si>
  <si>
    <t>Cartório</t>
  </si>
  <si>
    <t>Consultas ACP</t>
  </si>
  <si>
    <t>camara</t>
  </si>
  <si>
    <t xml:space="preserve">Total de Receitas </t>
  </si>
  <si>
    <t xml:space="preserve">Total de Despesas </t>
  </si>
  <si>
    <t xml:space="preserve"> RESULTADO DO EXERCICIO DE 2022</t>
  </si>
  <si>
    <t>DISPONIBILIDADES EM 31/12/2021</t>
  </si>
  <si>
    <t>DISPONIBILIDADES EM 31/12/2022</t>
  </si>
  <si>
    <t>Saldo em Caixa 31/12/2021</t>
  </si>
  <si>
    <t>Saldo em Caixa 31/12/2022</t>
  </si>
  <si>
    <t>Saldo em Conta Corrente Caixa 31/12/2021</t>
  </si>
  <si>
    <t>Saldo em Conta Corrente Caixa 31/12/2022</t>
  </si>
  <si>
    <t>Saldo Poupança Caixa 31/12/2021</t>
  </si>
  <si>
    <t>Saldo Poupança Caixa 31/12/2022</t>
  </si>
  <si>
    <t>Saldo em Aplicação Sicredi 31/12/2021</t>
  </si>
  <si>
    <t>Saldo em Aplicação Sicredi 31/12/2022</t>
  </si>
  <si>
    <t>Saldo Conta Sicoob 31/12/2021</t>
  </si>
  <si>
    <t>Saldo Conta Sicoob 31/12/2022</t>
  </si>
  <si>
    <t>Saldo Conta Capital Sicoob 31/12/2021</t>
  </si>
  <si>
    <t>Saldo Conta Capital Sicoob 31/12/2022</t>
  </si>
  <si>
    <t>Saldo em Aplicação Sicoob 31/12/2021</t>
  </si>
  <si>
    <t>SALDO DISPONIVEL 31/12/2022</t>
  </si>
  <si>
    <t>Juliano Eberson Germendorff Schroeder</t>
  </si>
  <si>
    <t xml:space="preserve">   Maicon Daubermann</t>
  </si>
  <si>
    <t>(Presidente)</t>
  </si>
  <si>
    <t xml:space="preserve">                   (Diretor Financeiro e Patrimonial)</t>
  </si>
  <si>
    <t>Nós, abaixo assinados, membros do Conselho Fiscal, verificamos e concordamos com o demostrativo financeiro apresentado pelo diretor financeiro e Patrimonial da ACIMAM.</t>
  </si>
  <si>
    <t>Edmar Carlim</t>
  </si>
  <si>
    <t>Valdair Rodrigues de Lima</t>
  </si>
  <si>
    <t>Matheus dos Santos Ciconello</t>
  </si>
  <si>
    <t>Valor pago na caixa</t>
  </si>
  <si>
    <t>10 % Valor imovel Leilão</t>
  </si>
  <si>
    <t>Funrejus</t>
  </si>
  <si>
    <t>ITBI Prefeitura</t>
  </si>
  <si>
    <t>Tabelionato</t>
  </si>
  <si>
    <t>Registro de Imóveis</t>
  </si>
  <si>
    <t xml:space="preserve">                                           CUSTOS FIXOS</t>
  </si>
  <si>
    <t>RECEITAS</t>
  </si>
  <si>
    <t>Taxa de Boletos</t>
  </si>
  <si>
    <t>Serviços SCPC e certificado</t>
  </si>
  <si>
    <t>Honorario</t>
  </si>
  <si>
    <t>Mensalidade NFE e NFE não Sócios</t>
  </si>
  <si>
    <t xml:space="preserve">Salarios e Diarias Vale Refeição e Seguro </t>
  </si>
  <si>
    <t>DESPESAS</t>
  </si>
  <si>
    <t>Site e Sistema</t>
  </si>
  <si>
    <t>Serviços SPC Brasil e Certificado SPC</t>
  </si>
  <si>
    <t>Manutenção de Conta Corrente</t>
  </si>
  <si>
    <t xml:space="preserve">Telefone </t>
  </si>
  <si>
    <t>Varitus NFE</t>
  </si>
  <si>
    <t>LUCRO</t>
  </si>
  <si>
    <t>Valor total de diferença</t>
  </si>
  <si>
    <t>Total</t>
  </si>
  <si>
    <t>Repasse Noroeste Garantias</t>
  </si>
  <si>
    <t>Repasse Intherativa</t>
  </si>
  <si>
    <t>Sobra</t>
  </si>
  <si>
    <t>Repasse Central de Cobranças</t>
  </si>
  <si>
    <t>Rendimento Poupança</t>
  </si>
  <si>
    <t>Rendimento Aplicação Financeira Sicredi</t>
  </si>
  <si>
    <t>Rendimento Conta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</si>
</sst>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&quot;R$&quot;\ #,##0.00"/>
  </numFmts>
  <fonts count="19">
    <font>
      <sz val="11.0"/>
      <color theme="1"/>
      <name val="Calibri"/>
      <scheme val="minor"/>
    </font>
    <font>
      <sz val="11.0"/>
      <color theme="1"/>
      <name val="Calibri"/>
    </font>
    <font/>
    <font>
      <sz val="16.0"/>
      <color theme="1"/>
      <name val="Calibri"/>
    </font>
    <font>
      <b/>
      <i/>
      <u/>
      <sz val="28.0"/>
      <color theme="1"/>
      <name val="Calibri"/>
    </font>
    <font>
      <b/>
      <i/>
      <u/>
      <sz val="16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u/>
      <sz val="16.0"/>
      <color theme="1"/>
      <name val="Calibri"/>
    </font>
    <font>
      <b/>
      <u/>
      <sz val="16.0"/>
      <color theme="1"/>
      <name val="Calibri"/>
    </font>
    <font>
      <b/>
      <sz val="11.0"/>
      <color theme="1"/>
      <name val="Calibri"/>
    </font>
    <font>
      <b/>
      <u/>
      <sz val="16.0"/>
      <color theme="1"/>
      <name val="Calibri"/>
    </font>
    <font>
      <b/>
      <u/>
      <sz val="16.0"/>
      <color theme="1"/>
      <name val="Calibri"/>
    </font>
    <font>
      <sz val="11.0"/>
      <color rgb="FF00B0F0"/>
      <name val="Calibri"/>
    </font>
    <font>
      <b/>
      <sz val="9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CC00"/>
        <bgColor rgb="FF00CC00"/>
      </patternFill>
    </fill>
  </fills>
  <borders count="41">
    <border/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/>
      <right/>
      <top/>
      <bottom/>
    </border>
    <border>
      <left/>
      <right style="thin">
        <color rgb="FF000000"/>
      </right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</border>
    <border>
      <left/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  <bottom/>
    </border>
    <border>
      <left style="thin">
        <color rgb="FF000000"/>
      </left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vertical="center"/>
    </xf>
    <xf borderId="5" fillId="0" fontId="2" numFmtId="0" xfId="0" applyBorder="1" applyFont="1"/>
    <xf borderId="1" fillId="3" fontId="5" numFmtId="0" xfId="0" applyAlignment="1" applyBorder="1" applyFont="1">
      <alignment horizontal="center" vertical="center"/>
    </xf>
    <xf borderId="6" fillId="0" fontId="2" numFmtId="0" xfId="0" applyBorder="1" applyFont="1"/>
    <xf borderId="0" fillId="0" fontId="1" numFmtId="0" xfId="0" applyAlignment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7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9" fillId="4" fontId="6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2" fontId="7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13" fillId="0" fontId="2" numFmtId="0" xfId="0" applyBorder="1" applyFont="1"/>
    <xf borderId="9" fillId="0" fontId="7" numFmtId="0" xfId="0" applyAlignment="1" applyBorder="1" applyFont="1">
      <alignment horizontal="left" vertical="center"/>
    </xf>
    <xf borderId="9" fillId="3" fontId="7" numFmtId="164" xfId="0" applyAlignment="1" applyBorder="1" applyFont="1" applyNumberFormat="1">
      <alignment vertical="center"/>
    </xf>
    <xf borderId="14" fillId="0" fontId="2" numFmtId="0" xfId="0" applyBorder="1" applyFont="1"/>
    <xf borderId="0" fillId="0" fontId="7" numFmtId="164" xfId="0" applyAlignment="1" applyFont="1" applyNumberFormat="1">
      <alignment horizontal="center" vertical="center"/>
    </xf>
    <xf borderId="9" fillId="5" fontId="7" numFmtId="164" xfId="0" applyAlignment="1" applyBorder="1" applyFill="1" applyFont="1" applyNumberFormat="1">
      <alignment horizontal="left" vertical="center"/>
    </xf>
    <xf borderId="9" fillId="3" fontId="7" numFmtId="164" xfId="0" applyAlignment="1" applyBorder="1" applyFont="1" applyNumberFormat="1">
      <alignment horizontal="center" vertical="center"/>
    </xf>
    <xf borderId="9" fillId="5" fontId="7" numFmtId="164" xfId="0" applyAlignment="1" applyBorder="1" applyFont="1" applyNumberFormat="1">
      <alignment horizontal="center" vertical="center"/>
    </xf>
    <xf borderId="9" fillId="5" fontId="7" numFmtId="164" xfId="0" applyAlignment="1" applyBorder="1" applyFont="1" applyNumberFormat="1">
      <alignment vertical="center"/>
    </xf>
    <xf borderId="9" fillId="3" fontId="7" numFmtId="164" xfId="0" applyAlignment="1" applyBorder="1" applyFont="1" applyNumberFormat="1">
      <alignment horizontal="left"/>
    </xf>
    <xf borderId="0" fillId="0" fontId="1" numFmtId="0" xfId="0" applyAlignment="1" applyFont="1">
      <alignment horizontal="left"/>
    </xf>
    <xf borderId="15" fillId="0" fontId="2" numFmtId="0" xfId="0" applyBorder="1" applyFont="1"/>
    <xf borderId="16" fillId="0" fontId="2" numFmtId="0" xfId="0" applyBorder="1" applyFont="1"/>
    <xf borderId="0" fillId="0" fontId="6" numFmtId="164" xfId="0" applyAlignment="1" applyFont="1" applyNumberFormat="1">
      <alignment horizontal="center" vertical="center"/>
    </xf>
    <xf borderId="9" fillId="0" fontId="7" numFmtId="0" xfId="0" applyAlignment="1" applyBorder="1" applyFont="1">
      <alignment horizontal="left"/>
    </xf>
    <xf borderId="9" fillId="0" fontId="7" numFmtId="164" xfId="0" applyAlignment="1" applyBorder="1" applyFont="1" applyNumberFormat="1">
      <alignment horizontal="center"/>
    </xf>
    <xf borderId="7" fillId="2" fontId="6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 vertical="center"/>
    </xf>
    <xf borderId="9" fillId="0" fontId="7" numFmtId="164" xfId="0" applyAlignment="1" applyBorder="1" applyFont="1" applyNumberFormat="1">
      <alignment horizontal="left"/>
    </xf>
    <xf borderId="0" fillId="0" fontId="9" numFmtId="164" xfId="0" applyAlignment="1" applyFont="1" applyNumberFormat="1">
      <alignment horizontal="center" vertical="center"/>
    </xf>
    <xf borderId="7" fillId="2" fontId="10" numFmtId="0" xfId="0" applyAlignment="1" applyBorder="1" applyFont="1">
      <alignment horizontal="center" vertical="center"/>
    </xf>
    <xf borderId="7" fillId="2" fontId="1" numFmtId="164" xfId="0" applyAlignment="1" applyBorder="1" applyFont="1" applyNumberFormat="1">
      <alignment horizontal="center" vertical="center"/>
    </xf>
    <xf borderId="17" fillId="2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/>
    </xf>
    <xf borderId="7" fillId="2" fontId="11" numFmtId="165" xfId="0" applyAlignment="1" applyBorder="1" applyFont="1" applyNumberFormat="1">
      <alignment horizontal="center" vertical="center"/>
    </xf>
    <xf borderId="0" fillId="0" fontId="12" numFmtId="165" xfId="0" applyAlignment="1" applyFont="1" applyNumberFormat="1">
      <alignment horizontal="center" vertical="center"/>
    </xf>
    <xf borderId="18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9" fillId="0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22" fillId="0" fontId="7" numFmtId="0" xfId="0" applyAlignment="1" applyBorder="1" applyFont="1">
      <alignment horizontal="left" vertical="center"/>
    </xf>
    <xf borderId="23" fillId="0" fontId="2" numFmtId="0" xfId="0" applyBorder="1" applyFont="1"/>
    <xf borderId="24" fillId="0" fontId="2" numFmtId="0" xfId="0" applyBorder="1" applyFont="1"/>
    <xf borderId="9" fillId="0" fontId="7" numFmtId="164" xfId="0" applyAlignment="1" applyBorder="1" applyFont="1" applyNumberFormat="1">
      <alignment vertical="center"/>
    </xf>
    <xf quotePrefix="1" borderId="9" fillId="0" fontId="7" numFmtId="164" xfId="0" applyAlignment="1" applyBorder="1" applyFont="1" applyNumberFormat="1">
      <alignment vertical="center"/>
    </xf>
    <xf borderId="10" fillId="0" fontId="7" numFmtId="0" xfId="0" applyAlignment="1" applyBorder="1" applyFont="1">
      <alignment horizontal="left" vertical="center"/>
    </xf>
    <xf borderId="11" fillId="0" fontId="7" numFmtId="0" xfId="0" applyAlignment="1" applyBorder="1" applyFont="1">
      <alignment horizontal="left" vertical="center"/>
    </xf>
    <xf borderId="11" fillId="0" fontId="7" numFmtId="164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center" vertical="center"/>
    </xf>
    <xf borderId="11" fillId="0" fontId="7" numFmtId="164" xfId="0" applyAlignment="1" applyBorder="1" applyFont="1" applyNumberFormat="1">
      <alignment horizontal="center" vertical="center"/>
    </xf>
    <xf borderId="25" fillId="5" fontId="7" numFmtId="164" xfId="0" applyAlignment="1" applyBorder="1" applyFont="1" applyNumberFormat="1">
      <alignment horizontal="left" vertical="center"/>
    </xf>
    <xf borderId="26" fillId="0" fontId="2" numFmtId="0" xfId="0" applyBorder="1" applyFont="1"/>
    <xf borderId="9" fillId="0" fontId="7" numFmtId="4" xfId="0" applyAlignment="1" applyBorder="1" applyFont="1" applyNumberFormat="1">
      <alignment horizontal="left" vertical="center"/>
    </xf>
    <xf borderId="0" fillId="0" fontId="1" numFmtId="0" xfId="0" applyFont="1"/>
    <xf borderId="0" fillId="0" fontId="1" numFmtId="164" xfId="0" applyFont="1" applyNumberFormat="1"/>
    <xf borderId="9" fillId="4" fontId="6" numFmtId="165" xfId="0" applyAlignment="1" applyBorder="1" applyFont="1" applyNumberFormat="1">
      <alignment horizontal="center" vertical="center"/>
    </xf>
    <xf borderId="27" fillId="4" fontId="6" numFmtId="0" xfId="0" applyAlignment="1" applyBorder="1" applyFont="1">
      <alignment horizontal="center" vertical="center"/>
    </xf>
    <xf borderId="28" fillId="0" fontId="2" numFmtId="0" xfId="0" applyBorder="1" applyFont="1"/>
    <xf borderId="29" fillId="0" fontId="2" numFmtId="0" xfId="0" applyBorder="1" applyFont="1"/>
    <xf borderId="9" fillId="4" fontId="6" numFmtId="164" xfId="0" applyAlignment="1" applyBorder="1" applyFont="1" applyNumberFormat="1">
      <alignment horizontal="center" vertical="center"/>
    </xf>
    <xf borderId="0" fillId="0" fontId="1" numFmtId="165" xfId="0" applyFont="1" applyNumberFormat="1"/>
    <xf borderId="0" fillId="0" fontId="13" numFmtId="0" xfId="0" applyAlignment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7" fillId="2" fontId="13" numFmtId="164" xfId="0" applyAlignment="1" applyBorder="1" applyFont="1" applyNumberForma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25" fillId="3" fontId="14" numFmtId="165" xfId="0" applyAlignment="1" applyBorder="1" applyFont="1" applyNumberForma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32" fillId="3" fontId="15" numFmtId="165" xfId="0" applyAlignment="1" applyBorder="1" applyFont="1" applyNumberFormat="1">
      <alignment horizontal="center" vertical="center"/>
    </xf>
    <xf borderId="7" fillId="2" fontId="1" numFmtId="0" xfId="0" applyBorder="1" applyFont="1"/>
    <xf borderId="4" fillId="2" fontId="1" numFmtId="0" xfId="0" applyAlignment="1" applyBorder="1" applyFont="1">
      <alignment horizontal="center"/>
    </xf>
    <xf borderId="33" fillId="0" fontId="2" numFmtId="0" xfId="0" applyBorder="1" applyFont="1"/>
    <xf borderId="7" fillId="2" fontId="16" numFmtId="0" xfId="0" applyBorder="1" applyFont="1"/>
    <xf borderId="7" fillId="5" fontId="1" numFmtId="0" xfId="0" applyBorder="1" applyFont="1"/>
    <xf borderId="9" fillId="5" fontId="7" numFmtId="0" xfId="0" applyAlignment="1" applyBorder="1" applyFont="1">
      <alignment horizontal="left" vertical="center"/>
    </xf>
    <xf borderId="23" fillId="0" fontId="7" numFmtId="0" xfId="0" applyAlignment="1" applyBorder="1" applyFont="1">
      <alignment horizontal="left"/>
    </xf>
    <xf borderId="0" fillId="0" fontId="10" numFmtId="0" xfId="0" applyAlignment="1" applyFont="1">
      <alignment horizontal="center" vertical="center"/>
    </xf>
    <xf borderId="20" fillId="0" fontId="1" numFmtId="0" xfId="0" applyAlignment="1" applyBorder="1" applyFont="1">
      <alignment horizontal="center"/>
    </xf>
    <xf borderId="20" fillId="0" fontId="2" numFmtId="0" xfId="0" applyBorder="1" applyFont="1"/>
    <xf borderId="23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9" fillId="3" fontId="17" numFmtId="0" xfId="0" applyAlignment="1" applyBorder="1" applyFont="1">
      <alignment horizontal="center"/>
    </xf>
    <xf borderId="0" fillId="0" fontId="18" numFmtId="0" xfId="0" applyFont="1"/>
    <xf borderId="34" fillId="3" fontId="6" numFmtId="0" xfId="0" applyAlignment="1" applyBorder="1" applyFont="1">
      <alignment horizontal="left"/>
    </xf>
    <xf borderId="35" fillId="3" fontId="6" numFmtId="0" xfId="0" applyAlignment="1" applyBorder="1" applyFont="1">
      <alignment horizontal="left"/>
    </xf>
    <xf borderId="36" fillId="3" fontId="6" numFmtId="0" xfId="0" applyAlignment="1" applyBorder="1" applyFont="1">
      <alignment horizontal="left"/>
    </xf>
    <xf borderId="9" fillId="3" fontId="13" numFmtId="0" xfId="0" applyAlignment="1" applyBorder="1" applyFont="1">
      <alignment horizontal="center"/>
    </xf>
    <xf borderId="37" fillId="3" fontId="13" numFmtId="0" xfId="0" applyAlignment="1" applyBorder="1" applyFont="1">
      <alignment horizontal="center"/>
    </xf>
    <xf borderId="9" fillId="6" fontId="7" numFmtId="0" xfId="0" applyAlignment="1" applyBorder="1" applyFill="1" applyFont="1">
      <alignment horizontal="center" vertical="center"/>
    </xf>
    <xf borderId="17" fillId="5" fontId="7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/>
    </xf>
    <xf borderId="38" fillId="0" fontId="7" numFmtId="164" xfId="0" applyAlignment="1" applyBorder="1" applyFont="1" applyNumberFormat="1">
      <alignment horizontal="center"/>
    </xf>
    <xf borderId="19" fillId="0" fontId="7" numFmtId="164" xfId="0" applyAlignment="1" applyBorder="1" applyFont="1" applyNumberFormat="1">
      <alignment horizontal="center" vertical="center"/>
    </xf>
    <xf borderId="21" fillId="0" fontId="2" numFmtId="0" xfId="0" applyBorder="1" applyFont="1"/>
    <xf borderId="0" fillId="0" fontId="7" numFmtId="165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1" fillId="5" fontId="13" numFmtId="0" xfId="0" applyAlignment="1" applyBorder="1" applyFont="1">
      <alignment horizontal="center"/>
    </xf>
    <xf borderId="7" fillId="5" fontId="13" numFmtId="0" xfId="0" applyAlignment="1" applyBorder="1" applyFont="1">
      <alignment horizontal="center"/>
    </xf>
    <xf borderId="1" fillId="5" fontId="7" numFmtId="0" xfId="0" applyAlignment="1" applyBorder="1" applyFont="1">
      <alignment horizontal="center" vertical="center"/>
    </xf>
    <xf borderId="1" fillId="5" fontId="7" numFmtId="164" xfId="0" applyAlignment="1" applyBorder="1" applyFont="1" applyNumberFormat="1">
      <alignment horizontal="left" vertical="center"/>
    </xf>
    <xf borderId="7" fillId="5" fontId="1" numFmtId="164" xfId="0" applyBorder="1" applyFont="1" applyNumberFormat="1"/>
    <xf borderId="9" fillId="2" fontId="1" numFmtId="0" xfId="0" applyAlignment="1" applyBorder="1" applyFont="1">
      <alignment horizontal="center"/>
    </xf>
    <xf borderId="38" fillId="2" fontId="7" numFmtId="164" xfId="0" applyAlignment="1" applyBorder="1" applyFont="1" applyNumberFormat="1">
      <alignment horizontal="center"/>
    </xf>
    <xf borderId="23" fillId="0" fontId="1" numFmtId="0" xfId="0" applyBorder="1" applyFont="1"/>
    <xf borderId="7" fillId="5" fontId="7" numFmtId="164" xfId="0" applyAlignment="1" applyBorder="1" applyFont="1" applyNumberFormat="1">
      <alignment horizontal="left" vertical="center"/>
    </xf>
    <xf borderId="7" fillId="5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" fillId="5" fontId="7" numFmtId="164" xfId="0" applyAlignment="1" applyBorder="1" applyFont="1" applyNumberFormat="1">
      <alignment horizontal="center" vertical="center"/>
    </xf>
    <xf borderId="34" fillId="5" fontId="7" numFmtId="0" xfId="0" applyAlignment="1" applyBorder="1" applyFont="1">
      <alignment horizontal="left" vertical="center"/>
    </xf>
    <xf borderId="35" fillId="5" fontId="7" numFmtId="0" xfId="0" applyAlignment="1" applyBorder="1" applyFont="1">
      <alignment horizontal="left" vertical="center"/>
    </xf>
    <xf borderId="36" fillId="5" fontId="7" numFmtId="0" xfId="0" applyAlignment="1" applyBorder="1" applyFont="1">
      <alignment horizontal="left" vertical="center"/>
    </xf>
    <xf borderId="7" fillId="5" fontId="1" numFmtId="0" xfId="0" applyAlignment="1" applyBorder="1" applyFont="1">
      <alignment horizontal="center"/>
    </xf>
    <xf borderId="25" fillId="7" fontId="6" numFmtId="0" xfId="0" applyAlignment="1" applyBorder="1" applyFill="1" applyFont="1">
      <alignment horizontal="center"/>
    </xf>
    <xf borderId="9" fillId="7" fontId="6" numFmtId="164" xfId="0" applyAlignment="1" applyBorder="1" applyFont="1" applyNumberFormat="1">
      <alignment horizontal="center"/>
    </xf>
    <xf borderId="7" fillId="5" fontId="1" numFmtId="0" xfId="0" applyAlignment="1" applyBorder="1" applyFont="1">
      <alignment horizontal="center" vertical="center"/>
    </xf>
    <xf borderId="39" fillId="0" fontId="7" numFmtId="0" xfId="0" applyBorder="1" applyFont="1"/>
    <xf borderId="0" fillId="0" fontId="7" numFmtId="0" xfId="0" applyFont="1"/>
    <xf borderId="0" fillId="0" fontId="6" numFmtId="164" xfId="0" applyFont="1" applyNumberFormat="1"/>
    <xf borderId="9" fillId="3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7" fillId="5" fontId="7" numFmtId="164" xfId="0" applyAlignment="1" applyBorder="1" applyFont="1" applyNumberFormat="1">
      <alignment vertical="center"/>
    </xf>
    <xf borderId="9" fillId="2" fontId="6" numFmtId="0" xfId="0" applyAlignment="1" applyBorder="1" applyFont="1">
      <alignment horizontal="center"/>
    </xf>
    <xf borderId="9" fillId="2" fontId="6" numFmtId="164" xfId="0" applyAlignment="1" applyBorder="1" applyFont="1" applyNumberFormat="1">
      <alignment horizontal="center"/>
    </xf>
    <xf borderId="7" fillId="5" fontId="7" numFmtId="165" xfId="0" applyAlignment="1" applyBorder="1" applyFont="1" applyNumberFormat="1">
      <alignment vertical="center"/>
    </xf>
    <xf borderId="7" fillId="5" fontId="6" numFmtId="164" xfId="0" applyAlignment="1" applyBorder="1" applyFont="1" applyNumberFormat="1">
      <alignment horizontal="left" vertical="center"/>
    </xf>
    <xf borderId="9" fillId="0" fontId="7" numFmtId="0" xfId="0" applyAlignment="1" applyBorder="1" applyFont="1">
      <alignment horizontal="center" vertical="center"/>
    </xf>
    <xf borderId="23" fillId="0" fontId="7" numFmtId="0" xfId="0" applyAlignment="1" applyBorder="1" applyFont="1">
      <alignment horizontal="left" vertical="center"/>
    </xf>
    <xf borderId="40" fillId="5" fontId="7" numFmtId="164" xfId="0" applyAlignment="1" applyBorder="1" applyFont="1" applyNumberFormat="1">
      <alignment horizontal="center" vertical="center"/>
    </xf>
    <xf borderId="37" fillId="5" fontId="7" numFmtId="164" xfId="0" applyAlignment="1" applyBorder="1" applyFont="1" applyNumberFormat="1">
      <alignment horizontal="center" vertical="center"/>
    </xf>
    <xf borderId="1" fillId="5" fontId="1" numFmtId="164" xfId="0" applyAlignment="1" applyBorder="1" applyFont="1" applyNumberFormat="1">
      <alignment horizontal="center"/>
    </xf>
    <xf borderId="1" fillId="5" fontId="7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1.57"/>
    <col customWidth="1" min="3" max="4" width="8.71"/>
    <col customWidth="1" min="5" max="5" width="23.0"/>
    <col customWidth="1" min="6" max="6" width="9.14"/>
    <col customWidth="1" min="7" max="7" width="13.43"/>
    <col customWidth="1" min="8" max="10" width="1.29"/>
    <col customWidth="1" min="11" max="13" width="8.71"/>
    <col customWidth="1" min="14" max="14" width="10.86"/>
    <col customWidth="1" min="15" max="15" width="8.71"/>
    <col customWidth="1" min="16" max="16" width="16.0"/>
    <col customWidth="1" min="17" max="17" width="1.57"/>
    <col customWidth="1" min="18" max="18" width="8.71"/>
    <col customWidth="1" min="19" max="19" width="15.43"/>
    <col customWidth="1" min="20" max="20" width="15.0"/>
    <col customWidth="1" min="21" max="26" width="8.71"/>
  </cols>
  <sheetData>
    <row r="1" ht="11.2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/>
      <c r="B2" s="5"/>
      <c r="C2" s="6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5"/>
    </row>
    <row r="3">
      <c r="A3" s="4"/>
      <c r="B3" s="7"/>
      <c r="C3" s="8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7"/>
    </row>
    <row r="4">
      <c r="A4" s="4"/>
      <c r="B4" s="9"/>
      <c r="C4" s="8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9"/>
    </row>
    <row r="5" ht="9.0" customHeight="1">
      <c r="A5" s="10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7.5" customHeight="1">
      <c r="A6" s="10"/>
      <c r="B6" s="10"/>
      <c r="C6" s="10"/>
      <c r="D6" s="10"/>
      <c r="E6" s="10"/>
      <c r="F6" s="10"/>
      <c r="G6" s="12"/>
      <c r="H6" s="12"/>
      <c r="I6" s="12"/>
      <c r="J6" s="10"/>
      <c r="K6" s="13"/>
      <c r="L6" s="13"/>
      <c r="M6" s="13"/>
      <c r="N6" s="13"/>
      <c r="O6" s="10"/>
      <c r="P6" s="10"/>
      <c r="Q6" s="10"/>
    </row>
    <row r="7" ht="9.0" customHeight="1">
      <c r="A7" s="10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>
      <c r="A8" s="10"/>
      <c r="B8" s="14"/>
      <c r="C8" s="8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4"/>
    </row>
    <row r="9" ht="6.0" customHeight="1">
      <c r="A9" s="10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6.75" customHeight="1">
      <c r="A10" s="10"/>
      <c r="B10" s="10"/>
      <c r="C10" s="10"/>
      <c r="D10" s="10"/>
      <c r="E10" s="10"/>
      <c r="F10" s="10"/>
      <c r="G10" s="12"/>
      <c r="H10" s="12"/>
      <c r="I10" s="12"/>
      <c r="J10" s="10"/>
      <c r="K10" s="13"/>
      <c r="L10" s="13"/>
      <c r="M10" s="13"/>
      <c r="N10" s="13"/>
      <c r="O10" s="10"/>
      <c r="P10" s="10"/>
      <c r="Q10" s="10"/>
    </row>
    <row r="11" ht="9.0" customHeight="1">
      <c r="A11" s="10"/>
      <c r="B11" s="11"/>
      <c r="C11" s="2"/>
      <c r="D11" s="2"/>
      <c r="E11" s="2"/>
      <c r="F11" s="2"/>
      <c r="G11" s="2"/>
      <c r="H11" s="3"/>
      <c r="I11" s="12"/>
      <c r="J11" s="11"/>
      <c r="K11" s="2"/>
      <c r="L11" s="2"/>
      <c r="M11" s="2"/>
      <c r="N11" s="2"/>
      <c r="O11" s="2"/>
      <c r="P11" s="2"/>
      <c r="Q11" s="3"/>
    </row>
    <row r="12">
      <c r="A12" s="10"/>
      <c r="B12" s="15"/>
      <c r="C12" s="16" t="s">
        <v>4</v>
      </c>
      <c r="D12" s="17"/>
      <c r="E12" s="17"/>
      <c r="F12" s="17"/>
      <c r="G12" s="18"/>
      <c r="H12" s="19"/>
      <c r="I12" s="20"/>
      <c r="J12" s="21"/>
      <c r="K12" s="16" t="s">
        <v>5</v>
      </c>
      <c r="L12" s="17"/>
      <c r="M12" s="17"/>
      <c r="N12" s="17"/>
      <c r="O12" s="17"/>
      <c r="P12" s="18"/>
      <c r="Q12" s="22"/>
    </row>
    <row r="13">
      <c r="A13" s="23"/>
      <c r="B13" s="24"/>
      <c r="C13" s="25" t="s">
        <v>6</v>
      </c>
      <c r="D13" s="17"/>
      <c r="E13" s="18"/>
      <c r="F13" s="26">
        <v>132509.7</v>
      </c>
      <c r="G13" s="18"/>
      <c r="H13" s="27"/>
      <c r="I13" s="28"/>
      <c r="J13" s="24"/>
      <c r="K13" s="25" t="s">
        <v>7</v>
      </c>
      <c r="L13" s="17"/>
      <c r="M13" s="17"/>
      <c r="N13" s="18"/>
      <c r="O13" s="29">
        <v>1989.36</v>
      </c>
      <c r="P13" s="18"/>
      <c r="Q13" s="27"/>
    </row>
    <row r="14">
      <c r="A14" s="23"/>
      <c r="B14" s="24"/>
      <c r="C14" s="25" t="s">
        <v>8</v>
      </c>
      <c r="D14" s="17"/>
      <c r="E14" s="18"/>
      <c r="F14" s="26">
        <v>12065.32</v>
      </c>
      <c r="G14" s="18"/>
      <c r="H14" s="27"/>
      <c r="I14" s="28"/>
      <c r="J14" s="24"/>
      <c r="K14" s="25" t="s">
        <v>9</v>
      </c>
      <c r="L14" s="17"/>
      <c r="M14" s="17"/>
      <c r="N14" s="18"/>
      <c r="O14" s="29"/>
      <c r="P14" s="18"/>
      <c r="Q14" s="27"/>
    </row>
    <row r="15">
      <c r="A15" s="23"/>
      <c r="B15" s="24"/>
      <c r="C15" s="25" t="s">
        <v>10</v>
      </c>
      <c r="D15" s="17"/>
      <c r="E15" s="18"/>
      <c r="F15" s="26">
        <v>3268.0</v>
      </c>
      <c r="G15" s="18"/>
      <c r="H15" s="27"/>
      <c r="I15" s="28"/>
      <c r="J15" s="24"/>
      <c r="K15" s="25" t="s">
        <v>11</v>
      </c>
      <c r="L15" s="17"/>
      <c r="M15" s="17"/>
      <c r="N15" s="18"/>
      <c r="O15" s="29">
        <v>8777.99</v>
      </c>
      <c r="P15" s="18"/>
      <c r="Q15" s="27"/>
    </row>
    <row r="16">
      <c r="A16" s="23"/>
      <c r="B16" s="24"/>
      <c r="C16" s="25" t="s">
        <v>12</v>
      </c>
      <c r="D16" s="17"/>
      <c r="E16" s="18"/>
      <c r="F16" s="26">
        <v>2568.2</v>
      </c>
      <c r="G16" s="18"/>
      <c r="H16" s="27"/>
      <c r="I16" s="28"/>
      <c r="J16" s="24"/>
      <c r="K16" s="25" t="s">
        <v>13</v>
      </c>
      <c r="L16" s="17"/>
      <c r="M16" s="17"/>
      <c r="N16" s="18"/>
      <c r="O16" s="29"/>
      <c r="P16" s="18"/>
      <c r="Q16" s="27"/>
    </row>
    <row r="17">
      <c r="A17" s="23"/>
      <c r="B17" s="24"/>
      <c r="C17" s="25" t="s">
        <v>14</v>
      </c>
      <c r="D17" s="17"/>
      <c r="E17" s="18"/>
      <c r="F17" s="26">
        <v>366502.69</v>
      </c>
      <c r="G17" s="18"/>
      <c r="H17" s="27"/>
      <c r="I17" s="28"/>
      <c r="J17" s="24"/>
      <c r="K17" s="25" t="s">
        <v>15</v>
      </c>
      <c r="L17" s="17"/>
      <c r="M17" s="17"/>
      <c r="N17" s="18"/>
      <c r="O17" s="29">
        <v>2600.0</v>
      </c>
      <c r="P17" s="18"/>
      <c r="Q17" s="27"/>
    </row>
    <row r="18">
      <c r="A18" s="23"/>
      <c r="B18" s="24"/>
      <c r="C18" s="25" t="s">
        <v>16</v>
      </c>
      <c r="D18" s="17"/>
      <c r="E18" s="18"/>
      <c r="F18" s="26">
        <v>75500.0</v>
      </c>
      <c r="G18" s="18"/>
      <c r="H18" s="27"/>
      <c r="I18" s="28"/>
      <c r="J18" s="24"/>
      <c r="K18" s="25" t="s">
        <v>17</v>
      </c>
      <c r="L18" s="17"/>
      <c r="M18" s="17"/>
      <c r="N18" s="18"/>
      <c r="O18" s="29"/>
      <c r="P18" s="18"/>
      <c r="Q18" s="27"/>
    </row>
    <row r="19">
      <c r="A19" s="23"/>
      <c r="B19" s="24"/>
      <c r="C19" s="25" t="s">
        <v>18</v>
      </c>
      <c r="D19" s="17"/>
      <c r="E19" s="18"/>
      <c r="F19" s="26">
        <v>9025.0</v>
      </c>
      <c r="G19" s="18"/>
      <c r="H19" s="27"/>
      <c r="I19" s="28"/>
      <c r="J19" s="24"/>
      <c r="K19" s="25" t="s">
        <v>19</v>
      </c>
      <c r="L19" s="17"/>
      <c r="M19" s="17"/>
      <c r="N19" s="18"/>
      <c r="O19" s="29">
        <v>40285.86</v>
      </c>
      <c r="P19" s="18"/>
      <c r="Q19" s="27"/>
    </row>
    <row r="20">
      <c r="A20" s="23"/>
      <c r="B20" s="24"/>
      <c r="C20" s="25" t="s">
        <v>20</v>
      </c>
      <c r="D20" s="17"/>
      <c r="E20" s="18"/>
      <c r="F20" s="26">
        <v>60.0</v>
      </c>
      <c r="G20" s="18"/>
      <c r="H20" s="27"/>
      <c r="I20" s="28"/>
      <c r="J20" s="24"/>
      <c r="K20" s="25" t="s">
        <v>21</v>
      </c>
      <c r="L20" s="17"/>
      <c r="M20" s="17"/>
      <c r="N20" s="18"/>
      <c r="O20" s="29"/>
      <c r="P20" s="18"/>
      <c r="Q20" s="27"/>
    </row>
    <row r="21" ht="15.75" customHeight="1">
      <c r="A21" s="23"/>
      <c r="B21" s="24"/>
      <c r="C21" s="25" t="s">
        <v>22</v>
      </c>
      <c r="D21" s="17"/>
      <c r="E21" s="18"/>
      <c r="F21" s="30">
        <v>840.0</v>
      </c>
      <c r="G21" s="18"/>
      <c r="H21" s="27"/>
      <c r="I21" s="28"/>
      <c r="J21" s="24"/>
      <c r="K21" s="25" t="s">
        <v>23</v>
      </c>
      <c r="L21" s="17"/>
      <c r="M21" s="17"/>
      <c r="N21" s="18"/>
      <c r="O21" s="31"/>
      <c r="P21" s="18"/>
      <c r="Q21" s="27"/>
    </row>
    <row r="22" ht="15.75" customHeight="1">
      <c r="A22" s="23"/>
      <c r="B22" s="24"/>
      <c r="C22" s="25" t="s">
        <v>24</v>
      </c>
      <c r="D22" s="17"/>
      <c r="E22" s="18"/>
      <c r="F22" s="30">
        <v>987.5</v>
      </c>
      <c r="G22" s="18"/>
      <c r="H22" s="27"/>
      <c r="I22" s="28"/>
      <c r="J22" s="24"/>
      <c r="K22" s="25" t="s">
        <v>25</v>
      </c>
      <c r="L22" s="17"/>
      <c r="M22" s="17"/>
      <c r="N22" s="18"/>
      <c r="O22" s="31"/>
      <c r="P22" s="18"/>
      <c r="Q22" s="27"/>
    </row>
    <row r="23" ht="15.75" customHeight="1">
      <c r="A23" s="23"/>
      <c r="B23" s="24"/>
      <c r="C23" s="25" t="s">
        <v>26</v>
      </c>
      <c r="D23" s="17"/>
      <c r="E23" s="18"/>
      <c r="F23" s="32">
        <v>21866.82</v>
      </c>
      <c r="G23" s="18"/>
      <c r="H23" s="27"/>
      <c r="I23" s="28"/>
      <c r="J23" s="24"/>
      <c r="K23" s="25" t="s">
        <v>27</v>
      </c>
      <c r="L23" s="17"/>
      <c r="M23" s="17"/>
      <c r="N23" s="18"/>
      <c r="O23" s="31"/>
      <c r="P23" s="18"/>
      <c r="Q23" s="27"/>
    </row>
    <row r="24" ht="15.75" customHeight="1">
      <c r="A24" s="23"/>
      <c r="B24" s="24"/>
      <c r="C24" s="25" t="s">
        <v>28</v>
      </c>
      <c r="D24" s="17"/>
      <c r="E24" s="18"/>
      <c r="F24" s="30">
        <v>18320.0</v>
      </c>
      <c r="G24" s="18"/>
      <c r="H24" s="27"/>
      <c r="I24" s="28"/>
      <c r="J24" s="24"/>
      <c r="K24" s="25" t="s">
        <v>29</v>
      </c>
      <c r="L24" s="17"/>
      <c r="M24" s="17"/>
      <c r="N24" s="18"/>
      <c r="O24" s="31"/>
      <c r="P24" s="18"/>
      <c r="Q24" s="27"/>
    </row>
    <row r="25" ht="15.75" customHeight="1">
      <c r="A25" s="23"/>
      <c r="B25" s="24"/>
      <c r="C25" s="25" t="s">
        <v>30</v>
      </c>
      <c r="D25" s="17"/>
      <c r="E25" s="18"/>
      <c r="F25" s="30">
        <v>29550.0</v>
      </c>
      <c r="G25" s="18"/>
      <c r="H25" s="27"/>
      <c r="I25" s="28"/>
      <c r="J25" s="24"/>
      <c r="K25" s="25" t="s">
        <v>31</v>
      </c>
      <c r="L25" s="17"/>
      <c r="M25" s="17"/>
      <c r="N25" s="18"/>
      <c r="O25" s="31"/>
      <c r="P25" s="18"/>
      <c r="Q25" s="27"/>
    </row>
    <row r="26" ht="15.75" customHeight="1">
      <c r="A26" s="23"/>
      <c r="B26" s="24"/>
      <c r="C26" s="25" t="s">
        <v>32</v>
      </c>
      <c r="D26" s="17"/>
      <c r="E26" s="18"/>
      <c r="F26" s="30">
        <v>1930.22</v>
      </c>
      <c r="G26" s="18"/>
      <c r="H26" s="27"/>
      <c r="I26" s="28"/>
      <c r="J26" s="24"/>
      <c r="K26" s="25" t="s">
        <v>33</v>
      </c>
      <c r="L26" s="17"/>
      <c r="M26" s="17"/>
      <c r="N26" s="18"/>
      <c r="O26" s="29"/>
      <c r="P26" s="18"/>
      <c r="Q26" s="27"/>
    </row>
    <row r="27" ht="15.75" customHeight="1">
      <c r="A27" s="23"/>
      <c r="B27" s="24"/>
      <c r="C27" s="25" t="s">
        <v>34</v>
      </c>
      <c r="D27" s="17"/>
      <c r="E27" s="18"/>
      <c r="F27" s="31">
        <v>6000.0</v>
      </c>
      <c r="G27" s="18"/>
      <c r="H27" s="27"/>
      <c r="I27" s="28"/>
      <c r="J27" s="24"/>
      <c r="K27" s="25" t="s">
        <v>35</v>
      </c>
      <c r="L27" s="17"/>
      <c r="M27" s="17"/>
      <c r="N27" s="18"/>
      <c r="O27" s="29"/>
      <c r="P27" s="18"/>
      <c r="Q27" s="27"/>
    </row>
    <row r="28" ht="15.75" customHeight="1">
      <c r="A28" s="23"/>
      <c r="B28" s="24"/>
      <c r="C28" s="25" t="s">
        <v>36</v>
      </c>
      <c r="D28" s="17"/>
      <c r="E28" s="18"/>
      <c r="F28" s="31">
        <v>169.0</v>
      </c>
      <c r="G28" s="18"/>
      <c r="H28" s="27"/>
      <c r="I28" s="28"/>
      <c r="J28" s="24"/>
      <c r="K28" s="25" t="s">
        <v>37</v>
      </c>
      <c r="L28" s="17"/>
      <c r="M28" s="17"/>
      <c r="N28" s="18"/>
      <c r="O28" s="29"/>
      <c r="P28" s="18"/>
      <c r="Q28" s="27"/>
    </row>
    <row r="29" ht="15.75" customHeight="1">
      <c r="A29" s="23"/>
      <c r="B29" s="24"/>
      <c r="C29" s="25" t="s">
        <v>38</v>
      </c>
      <c r="D29" s="17"/>
      <c r="E29" s="18"/>
      <c r="F29" s="30">
        <v>1609.72</v>
      </c>
      <c r="G29" s="18"/>
      <c r="H29" s="27"/>
      <c r="I29" s="28"/>
      <c r="J29" s="24"/>
      <c r="K29" s="25" t="s">
        <v>39</v>
      </c>
      <c r="L29" s="17"/>
      <c r="M29" s="17"/>
      <c r="N29" s="18"/>
      <c r="O29" s="29"/>
      <c r="P29" s="18"/>
      <c r="Q29" s="27"/>
    </row>
    <row r="30" ht="15.75" customHeight="1">
      <c r="A30" s="23"/>
      <c r="B30" s="24"/>
      <c r="C30" s="25" t="s">
        <v>40</v>
      </c>
      <c r="D30" s="17"/>
      <c r="E30" s="18"/>
      <c r="F30" s="26">
        <v>59745.0</v>
      </c>
      <c r="G30" s="18"/>
      <c r="H30" s="27"/>
      <c r="I30" s="28"/>
      <c r="J30" s="24"/>
      <c r="K30" s="25" t="s">
        <v>41</v>
      </c>
      <c r="L30" s="17"/>
      <c r="M30" s="17"/>
      <c r="N30" s="18"/>
      <c r="O30" s="29"/>
      <c r="P30" s="18"/>
      <c r="Q30" s="27"/>
    </row>
    <row r="31" ht="15.75" customHeight="1">
      <c r="A31" s="23"/>
      <c r="B31" s="24"/>
      <c r="C31" s="25" t="s">
        <v>42</v>
      </c>
      <c r="D31" s="17"/>
      <c r="E31" s="18"/>
      <c r="F31" s="26">
        <v>2935.0</v>
      </c>
      <c r="G31" s="18"/>
      <c r="H31" s="27"/>
      <c r="I31" s="28"/>
      <c r="J31" s="24"/>
      <c r="K31" s="25" t="s">
        <v>43</v>
      </c>
      <c r="L31" s="17"/>
      <c r="M31" s="17"/>
      <c r="N31" s="18"/>
      <c r="O31" s="29"/>
      <c r="P31" s="18"/>
      <c r="Q31" s="27"/>
    </row>
    <row r="32" ht="15.75" customHeight="1">
      <c r="A32" s="23"/>
      <c r="B32" s="24"/>
      <c r="C32" s="25" t="s">
        <v>44</v>
      </c>
      <c r="D32" s="17"/>
      <c r="E32" s="18"/>
      <c r="F32" s="33">
        <v>79.99</v>
      </c>
      <c r="G32" s="18"/>
      <c r="H32" s="27"/>
      <c r="I32" s="28"/>
      <c r="J32" s="24"/>
      <c r="K32" s="25" t="s">
        <v>45</v>
      </c>
      <c r="L32" s="17"/>
      <c r="M32" s="17"/>
      <c r="N32" s="18"/>
      <c r="O32" s="29"/>
      <c r="P32" s="18"/>
      <c r="Q32" s="27"/>
    </row>
    <row r="33" ht="15.75" customHeight="1">
      <c r="A33" s="23"/>
      <c r="B33" s="24"/>
      <c r="C33" s="25" t="s">
        <v>46</v>
      </c>
      <c r="D33" s="17"/>
      <c r="E33" s="18"/>
      <c r="F33" s="30">
        <v>1946.94</v>
      </c>
      <c r="G33" s="18"/>
      <c r="H33" s="27"/>
      <c r="I33" s="28"/>
      <c r="J33" s="24"/>
      <c r="K33" s="25" t="s">
        <v>47</v>
      </c>
      <c r="L33" s="17"/>
      <c r="M33" s="17"/>
      <c r="N33" s="18"/>
      <c r="O33" s="31"/>
      <c r="P33" s="18"/>
      <c r="Q33" s="27"/>
    </row>
    <row r="34" ht="15.75" customHeight="1">
      <c r="A34" s="23"/>
      <c r="B34" s="24"/>
      <c r="C34" s="25" t="s">
        <v>48</v>
      </c>
      <c r="D34" s="17"/>
      <c r="E34" s="18"/>
      <c r="F34" s="26">
        <v>9.64</v>
      </c>
      <c r="G34" s="18"/>
      <c r="H34" s="27"/>
      <c r="I34" s="28"/>
      <c r="J34" s="24"/>
      <c r="K34" s="25" t="s">
        <v>49</v>
      </c>
      <c r="L34" s="17"/>
      <c r="M34" s="17"/>
      <c r="N34" s="18"/>
      <c r="O34" s="31"/>
      <c r="P34" s="18"/>
      <c r="Q34" s="27"/>
    </row>
    <row r="35" ht="15.75" customHeight="1">
      <c r="A35" s="23"/>
      <c r="B35" s="24"/>
      <c r="C35" s="25" t="s">
        <v>50</v>
      </c>
      <c r="D35" s="17"/>
      <c r="E35" s="18"/>
      <c r="F35" s="30">
        <v>159.98</v>
      </c>
      <c r="G35" s="18"/>
      <c r="H35" s="27"/>
      <c r="I35" s="28"/>
      <c r="J35" s="24"/>
      <c r="K35" s="25" t="s">
        <v>51</v>
      </c>
      <c r="L35" s="17"/>
      <c r="M35" s="17"/>
      <c r="N35" s="18"/>
      <c r="O35" s="29"/>
      <c r="P35" s="18"/>
      <c r="Q35" s="27"/>
    </row>
    <row r="36" ht="15.75" customHeight="1">
      <c r="A36" s="23"/>
      <c r="B36" s="24"/>
      <c r="C36" s="25" t="s">
        <v>52</v>
      </c>
      <c r="D36" s="17"/>
      <c r="E36" s="18"/>
      <c r="F36" s="26">
        <v>62.4</v>
      </c>
      <c r="G36" s="18"/>
      <c r="H36" s="27"/>
      <c r="I36" s="28"/>
      <c r="J36" s="24"/>
      <c r="K36" s="25" t="s">
        <v>53</v>
      </c>
      <c r="L36" s="17"/>
      <c r="M36" s="17"/>
      <c r="N36" s="18"/>
      <c r="O36" s="29"/>
      <c r="P36" s="18"/>
      <c r="Q36" s="27"/>
    </row>
    <row r="37" ht="15.75" customHeight="1">
      <c r="A37" s="23"/>
      <c r="B37" s="24"/>
      <c r="C37" s="25" t="s">
        <v>54</v>
      </c>
      <c r="D37" s="17"/>
      <c r="E37" s="18"/>
      <c r="F37" s="26">
        <v>3433.32</v>
      </c>
      <c r="G37" s="18"/>
      <c r="H37" s="27"/>
      <c r="I37" s="28"/>
      <c r="J37" s="24"/>
      <c r="K37" s="25" t="s">
        <v>55</v>
      </c>
      <c r="L37" s="17"/>
      <c r="M37" s="17"/>
      <c r="N37" s="18"/>
      <c r="O37" s="31"/>
      <c r="P37" s="18"/>
      <c r="Q37" s="27"/>
    </row>
    <row r="38" ht="15.75" customHeight="1">
      <c r="A38" s="23"/>
      <c r="B38" s="24"/>
      <c r="C38" s="34" t="s">
        <v>56</v>
      </c>
      <c r="D38" s="34"/>
      <c r="E38" s="34"/>
      <c r="F38" s="26">
        <v>165.87</v>
      </c>
      <c r="G38" s="18"/>
      <c r="H38" s="27"/>
      <c r="I38" s="28"/>
      <c r="J38" s="24"/>
      <c r="K38" s="25" t="s">
        <v>57</v>
      </c>
      <c r="L38" s="17"/>
      <c r="M38" s="17"/>
      <c r="N38" s="18"/>
      <c r="O38" s="29"/>
      <c r="P38" s="18"/>
      <c r="Q38" s="27"/>
    </row>
    <row r="39" ht="15.75" customHeight="1">
      <c r="A39" s="23"/>
      <c r="B39" s="24"/>
      <c r="C39" s="25" t="s">
        <v>58</v>
      </c>
      <c r="D39" s="17"/>
      <c r="E39" s="18"/>
      <c r="F39" s="26">
        <v>3705.0</v>
      </c>
      <c r="G39" s="18"/>
      <c r="H39" s="27"/>
      <c r="I39" s="28"/>
      <c r="J39" s="24"/>
      <c r="K39" s="25" t="s">
        <v>59</v>
      </c>
      <c r="L39" s="17"/>
      <c r="M39" s="17"/>
      <c r="N39" s="18"/>
      <c r="O39" s="29"/>
      <c r="P39" s="18"/>
      <c r="Q39" s="27"/>
    </row>
    <row r="40" ht="15.75" customHeight="1">
      <c r="A40" s="23"/>
      <c r="B40" s="24"/>
      <c r="C40" s="25" t="s">
        <v>60</v>
      </c>
      <c r="D40" s="17"/>
      <c r="E40" s="18"/>
      <c r="F40" s="26">
        <v>417.06</v>
      </c>
      <c r="G40" s="18"/>
      <c r="H40" s="27"/>
      <c r="I40" s="28"/>
      <c r="J40" s="24"/>
      <c r="K40" s="25" t="s">
        <v>61</v>
      </c>
      <c r="L40" s="17"/>
      <c r="M40" s="17"/>
      <c r="N40" s="18"/>
      <c r="O40" s="29"/>
      <c r="P40" s="18"/>
      <c r="Q40" s="27"/>
    </row>
    <row r="41" ht="15.75" customHeight="1">
      <c r="A41" s="23"/>
      <c r="B41" s="24"/>
      <c r="C41" s="25" t="s">
        <v>62</v>
      </c>
      <c r="D41" s="17"/>
      <c r="E41" s="18"/>
      <c r="F41" s="26">
        <v>26840.0</v>
      </c>
      <c r="G41" s="18"/>
      <c r="H41" s="27"/>
      <c r="I41" s="28"/>
      <c r="J41" s="24"/>
      <c r="K41" s="25" t="s">
        <v>63</v>
      </c>
      <c r="L41" s="17"/>
      <c r="M41" s="17"/>
      <c r="N41" s="18"/>
      <c r="O41" s="29"/>
      <c r="P41" s="18"/>
      <c r="Q41" s="27"/>
    </row>
    <row r="42" ht="17.25" customHeight="1">
      <c r="A42" s="10"/>
      <c r="B42" s="35"/>
      <c r="C42" s="25" t="s">
        <v>64</v>
      </c>
      <c r="D42" s="17"/>
      <c r="E42" s="18"/>
      <c r="F42" s="31">
        <v>1633.0</v>
      </c>
      <c r="G42" s="18"/>
      <c r="H42" s="36"/>
      <c r="I42" s="37"/>
      <c r="J42" s="35"/>
      <c r="K42" s="25" t="s">
        <v>65</v>
      </c>
      <c r="L42" s="17"/>
      <c r="M42" s="17"/>
      <c r="N42" s="18"/>
      <c r="O42" s="29"/>
      <c r="P42" s="18"/>
      <c r="Q42" s="36"/>
    </row>
    <row r="43" ht="18.0" customHeight="1">
      <c r="A43" s="10"/>
      <c r="B43" s="14"/>
      <c r="C43" s="38" t="s">
        <v>66</v>
      </c>
      <c r="D43" s="17"/>
      <c r="E43" s="18"/>
      <c r="F43" s="39">
        <v>91.33</v>
      </c>
      <c r="G43" s="18"/>
      <c r="H43" s="40"/>
      <c r="I43" s="37"/>
      <c r="J43" s="41"/>
      <c r="K43" s="25" t="s">
        <v>67</v>
      </c>
      <c r="L43" s="17"/>
      <c r="M43" s="17"/>
      <c r="N43" s="18"/>
      <c r="O43" s="29"/>
      <c r="P43" s="18"/>
      <c r="Q43" s="14"/>
    </row>
    <row r="44" ht="16.5" customHeight="1">
      <c r="A44" s="10"/>
      <c r="B44" s="14"/>
      <c r="C44" s="38"/>
      <c r="D44" s="17"/>
      <c r="E44" s="18"/>
      <c r="F44" s="42"/>
      <c r="G44" s="18"/>
      <c r="H44" s="14"/>
      <c r="I44" s="43"/>
      <c r="J44" s="44"/>
      <c r="K44" s="25" t="s">
        <v>68</v>
      </c>
      <c r="L44" s="17"/>
      <c r="M44" s="17"/>
      <c r="N44" s="18"/>
      <c r="O44" s="31"/>
      <c r="P44" s="18"/>
      <c r="Q44" s="44"/>
    </row>
    <row r="45" ht="15.75" customHeight="1">
      <c r="A45" s="10"/>
      <c r="B45" s="14"/>
      <c r="C45" s="38"/>
      <c r="D45" s="17"/>
      <c r="E45" s="18"/>
      <c r="F45" s="42"/>
      <c r="G45" s="18"/>
      <c r="H45" s="45"/>
      <c r="I45" s="12"/>
      <c r="J45" s="14"/>
      <c r="K45" s="25" t="s">
        <v>69</v>
      </c>
      <c r="L45" s="17"/>
      <c r="M45" s="17"/>
      <c r="N45" s="18"/>
      <c r="O45" s="31"/>
      <c r="P45" s="18"/>
      <c r="Q45" s="14"/>
    </row>
    <row r="46" ht="15.75" customHeight="1">
      <c r="A46" s="10"/>
      <c r="B46" s="14"/>
      <c r="C46" s="38"/>
      <c r="D46" s="17"/>
      <c r="E46" s="18"/>
      <c r="F46" s="42"/>
      <c r="G46" s="18"/>
      <c r="H46" s="14"/>
      <c r="I46" s="10"/>
      <c r="J46" s="14"/>
      <c r="K46" s="25" t="s">
        <v>70</v>
      </c>
      <c r="L46" s="17"/>
      <c r="M46" s="17"/>
      <c r="N46" s="18"/>
      <c r="O46" s="31"/>
      <c r="P46" s="18"/>
      <c r="Q46" s="14"/>
    </row>
    <row r="47" ht="17.25" customHeight="1">
      <c r="A47" s="4"/>
      <c r="B47" s="46"/>
      <c r="C47" s="47"/>
      <c r="D47" s="17"/>
      <c r="E47" s="18"/>
      <c r="F47" s="39"/>
      <c r="G47" s="18"/>
      <c r="H47" s="48"/>
      <c r="I47" s="49"/>
      <c r="J47" s="48"/>
      <c r="K47" s="25" t="s">
        <v>71</v>
      </c>
      <c r="L47" s="17"/>
      <c r="M47" s="17"/>
      <c r="N47" s="18"/>
      <c r="O47" s="31"/>
      <c r="P47" s="18"/>
      <c r="Q47" s="50"/>
    </row>
    <row r="48" ht="17.25" customHeight="1">
      <c r="A48" s="4"/>
      <c r="B48" s="51"/>
      <c r="C48" s="52"/>
      <c r="D48" s="53"/>
      <c r="E48" s="53"/>
      <c r="F48" s="52"/>
      <c r="G48" s="54"/>
      <c r="H48" s="48"/>
      <c r="I48" s="49"/>
      <c r="J48" s="48"/>
      <c r="K48" s="25" t="s">
        <v>72</v>
      </c>
      <c r="L48" s="17"/>
      <c r="M48" s="17"/>
      <c r="N48" s="18"/>
      <c r="O48" s="31"/>
      <c r="P48" s="18"/>
      <c r="Q48" s="51"/>
    </row>
    <row r="49" ht="15.75" customHeight="1">
      <c r="A49" s="10"/>
      <c r="B49" s="14"/>
      <c r="C49" s="52"/>
      <c r="D49" s="53"/>
      <c r="E49" s="53"/>
      <c r="F49" s="52"/>
      <c r="G49" s="54"/>
      <c r="H49" s="14"/>
      <c r="I49" s="10"/>
      <c r="J49" s="14"/>
      <c r="K49" s="25" t="s">
        <v>73</v>
      </c>
      <c r="L49" s="17"/>
      <c r="M49" s="17"/>
      <c r="N49" s="18"/>
      <c r="O49" s="31"/>
      <c r="P49" s="18"/>
      <c r="Q49" s="14"/>
    </row>
    <row r="50" ht="15.75" customHeight="1">
      <c r="A50" s="10"/>
      <c r="B50" s="14"/>
      <c r="C50" s="55"/>
      <c r="D50" s="56"/>
      <c r="E50" s="56"/>
      <c r="F50" s="52"/>
      <c r="G50" s="57"/>
      <c r="H50" s="14"/>
      <c r="I50" s="10"/>
      <c r="J50" s="14"/>
      <c r="K50" s="25" t="s">
        <v>74</v>
      </c>
      <c r="L50" s="17"/>
      <c r="M50" s="17"/>
      <c r="N50" s="18"/>
      <c r="O50" s="31"/>
      <c r="P50" s="18"/>
      <c r="Q50" s="14"/>
    </row>
    <row r="51" ht="15.75" customHeight="1">
      <c r="A51" s="10"/>
      <c r="B51" s="14"/>
      <c r="C51" s="55"/>
      <c r="D51" s="56"/>
      <c r="E51" s="56"/>
      <c r="F51" s="52"/>
      <c r="G51" s="57"/>
      <c r="H51" s="14"/>
      <c r="I51" s="10"/>
      <c r="J51" s="14"/>
      <c r="K51" s="58" t="s">
        <v>75</v>
      </c>
      <c r="L51" s="59"/>
      <c r="M51" s="59"/>
      <c r="N51" s="60"/>
      <c r="O51" s="29"/>
      <c r="P51" s="18"/>
      <c r="Q51" s="14"/>
    </row>
    <row r="52" ht="15.75" customHeight="1">
      <c r="A52" s="10"/>
      <c r="B52" s="14"/>
      <c r="C52" s="55"/>
      <c r="D52" s="56"/>
      <c r="E52" s="56"/>
      <c r="F52" s="52"/>
      <c r="G52" s="57"/>
      <c r="H52" s="45"/>
      <c r="I52" s="12"/>
      <c r="J52" s="14"/>
      <c r="K52" s="25" t="s">
        <v>76</v>
      </c>
      <c r="L52" s="17"/>
      <c r="M52" s="17"/>
      <c r="N52" s="18"/>
      <c r="O52" s="29"/>
      <c r="P52" s="18"/>
      <c r="Q52" s="14"/>
    </row>
    <row r="53" ht="15.75" customHeight="1">
      <c r="A53" s="10"/>
      <c r="B53" s="14"/>
      <c r="C53" s="25"/>
      <c r="D53" s="17"/>
      <c r="E53" s="18"/>
      <c r="F53" s="61"/>
      <c r="G53" s="18"/>
      <c r="H53" s="14"/>
      <c r="I53" s="12"/>
      <c r="J53" s="14"/>
      <c r="K53" s="25" t="s">
        <v>77</v>
      </c>
      <c r="L53" s="17"/>
      <c r="M53" s="17"/>
      <c r="N53" s="18"/>
      <c r="O53" s="29"/>
      <c r="P53" s="18"/>
      <c r="Q53" s="14"/>
    </row>
    <row r="54" ht="15.75" customHeight="1">
      <c r="A54" s="10"/>
      <c r="B54" s="15"/>
      <c r="C54" s="25"/>
      <c r="D54" s="17"/>
      <c r="E54" s="18"/>
      <c r="F54" s="62" t="s">
        <v>78</v>
      </c>
      <c r="G54" s="18"/>
      <c r="H54" s="19"/>
      <c r="I54" s="20"/>
      <c r="J54" s="21"/>
      <c r="K54" s="25" t="s">
        <v>79</v>
      </c>
      <c r="L54" s="17"/>
      <c r="M54" s="17"/>
      <c r="N54" s="18"/>
      <c r="O54" s="29"/>
      <c r="P54" s="18"/>
      <c r="Q54" s="22"/>
    </row>
    <row r="55" ht="15.75" customHeight="1">
      <c r="A55" s="10"/>
      <c r="B55" s="24"/>
      <c r="C55" s="25"/>
      <c r="D55" s="17"/>
      <c r="E55" s="18"/>
      <c r="F55" s="61"/>
      <c r="G55" s="18"/>
      <c r="H55" s="27"/>
      <c r="I55" s="28"/>
      <c r="J55" s="24"/>
      <c r="K55" s="25" t="s">
        <v>80</v>
      </c>
      <c r="L55" s="17"/>
      <c r="M55" s="17"/>
      <c r="N55" s="18"/>
      <c r="O55" s="31"/>
      <c r="P55" s="18"/>
      <c r="Q55" s="27"/>
    </row>
    <row r="56" ht="15.75" customHeight="1">
      <c r="A56" s="10"/>
      <c r="B56" s="24"/>
      <c r="C56" s="25"/>
      <c r="D56" s="17"/>
      <c r="E56" s="18"/>
      <c r="F56" s="61"/>
      <c r="G56" s="18"/>
      <c r="H56" s="27"/>
      <c r="I56" s="28"/>
      <c r="J56" s="24"/>
      <c r="K56" s="25" t="s">
        <v>81</v>
      </c>
      <c r="L56" s="17"/>
      <c r="M56" s="17"/>
      <c r="N56" s="18"/>
      <c r="O56" s="31"/>
      <c r="P56" s="18"/>
      <c r="Q56" s="27"/>
    </row>
    <row r="57" ht="15.75" customHeight="1">
      <c r="A57" s="10"/>
      <c r="B57" s="24"/>
      <c r="C57" s="25"/>
      <c r="D57" s="63"/>
      <c r="E57" s="64"/>
      <c r="F57" s="61"/>
      <c r="G57" s="65"/>
      <c r="H57" s="27"/>
      <c r="I57" s="28"/>
      <c r="J57" s="24"/>
      <c r="K57" s="25" t="s">
        <v>82</v>
      </c>
      <c r="L57" s="17"/>
      <c r="M57" s="17"/>
      <c r="N57" s="18"/>
      <c r="O57" s="31"/>
      <c r="P57" s="18"/>
      <c r="Q57" s="27"/>
    </row>
    <row r="58" ht="15.75" customHeight="1">
      <c r="A58" s="10"/>
      <c r="B58" s="35"/>
      <c r="C58" s="25"/>
      <c r="D58" s="17"/>
      <c r="E58" s="18"/>
      <c r="F58" s="61"/>
      <c r="G58" s="18"/>
      <c r="H58" s="36"/>
      <c r="I58" s="28"/>
      <c r="J58" s="35"/>
      <c r="K58" s="25" t="s">
        <v>83</v>
      </c>
      <c r="L58" s="17"/>
      <c r="M58" s="17"/>
      <c r="N58" s="18"/>
      <c r="O58" s="31"/>
      <c r="P58" s="18"/>
      <c r="Q58" s="36"/>
    </row>
    <row r="59" ht="18.75" customHeight="1">
      <c r="A59" s="10"/>
      <c r="B59" s="14"/>
      <c r="C59" s="25"/>
      <c r="D59" s="17"/>
      <c r="E59" s="18"/>
      <c r="F59" s="61"/>
      <c r="G59" s="18"/>
      <c r="H59" s="14"/>
      <c r="I59" s="43"/>
      <c r="J59" s="44"/>
      <c r="K59" s="25" t="s">
        <v>84</v>
      </c>
      <c r="L59" s="17"/>
      <c r="M59" s="17"/>
      <c r="N59" s="18"/>
      <c r="O59" s="31"/>
      <c r="P59" s="18"/>
      <c r="Q59" s="44"/>
    </row>
    <row r="60" ht="17.25" customHeight="1">
      <c r="A60" s="10"/>
      <c r="B60" s="14"/>
      <c r="C60" s="25"/>
      <c r="D60" s="17"/>
      <c r="E60" s="18"/>
      <c r="F60" s="61"/>
      <c r="G60" s="18"/>
      <c r="H60" s="14"/>
      <c r="I60" s="43"/>
      <c r="J60" s="44"/>
      <c r="K60" s="25" t="s">
        <v>85</v>
      </c>
      <c r="L60" s="17"/>
      <c r="M60" s="17"/>
      <c r="N60" s="18"/>
      <c r="O60" s="29"/>
      <c r="P60" s="18"/>
      <c r="Q60" s="44"/>
    </row>
    <row r="61" ht="17.25" customHeight="1">
      <c r="A61" s="10"/>
      <c r="B61" s="14"/>
      <c r="C61" s="25"/>
      <c r="D61" s="63"/>
      <c r="E61" s="64"/>
      <c r="F61" s="61"/>
      <c r="G61" s="65"/>
      <c r="H61" s="14"/>
      <c r="I61" s="43"/>
      <c r="J61" s="44"/>
      <c r="K61" s="25" t="s">
        <v>86</v>
      </c>
      <c r="L61" s="17"/>
      <c r="M61" s="17"/>
      <c r="N61" s="18"/>
      <c r="O61" s="29"/>
      <c r="P61" s="18"/>
      <c r="Q61" s="44"/>
    </row>
    <row r="62" ht="15.75" customHeight="1">
      <c r="A62" s="10"/>
      <c r="B62" s="14"/>
      <c r="C62" s="25"/>
      <c r="D62" s="17"/>
      <c r="E62" s="18"/>
      <c r="F62" s="66"/>
      <c r="G62" s="18"/>
      <c r="H62" s="14"/>
      <c r="I62" s="10"/>
      <c r="J62" s="14"/>
      <c r="K62" s="25" t="s">
        <v>87</v>
      </c>
      <c r="L62" s="17"/>
      <c r="M62" s="17"/>
      <c r="N62" s="18"/>
      <c r="O62" s="29"/>
      <c r="P62" s="18"/>
      <c r="Q62" s="14"/>
    </row>
    <row r="63" ht="15.75" customHeight="1">
      <c r="A63" s="10"/>
      <c r="B63" s="14"/>
      <c r="C63" s="25"/>
      <c r="D63" s="63"/>
      <c r="E63" s="64"/>
      <c r="F63" s="66"/>
      <c r="G63" s="67"/>
      <c r="H63" s="14"/>
      <c r="I63" s="10"/>
      <c r="J63" s="14"/>
      <c r="K63" s="25" t="s">
        <v>88</v>
      </c>
      <c r="L63" s="17"/>
      <c r="M63" s="17"/>
      <c r="N63" s="18"/>
      <c r="O63" s="29"/>
      <c r="P63" s="18"/>
      <c r="Q63" s="14"/>
    </row>
    <row r="64" ht="15.75" customHeight="1">
      <c r="A64" s="10"/>
      <c r="B64" s="14"/>
      <c r="C64" s="25"/>
      <c r="D64" s="63"/>
      <c r="E64" s="64"/>
      <c r="F64" s="66"/>
      <c r="G64" s="67"/>
      <c r="H64" s="14"/>
      <c r="I64" s="10"/>
      <c r="J64" s="14"/>
      <c r="K64" s="58" t="s">
        <v>89</v>
      </c>
      <c r="L64" s="59"/>
      <c r="M64" s="59"/>
      <c r="N64" s="60"/>
      <c r="O64" s="68"/>
      <c r="P64" s="69"/>
      <c r="Q64" s="14"/>
    </row>
    <row r="65" ht="15.75" customHeight="1">
      <c r="A65" s="4"/>
      <c r="B65" s="51"/>
      <c r="C65" s="70">
        <v>778855.83</v>
      </c>
      <c r="D65" s="17"/>
      <c r="E65" s="18"/>
      <c r="F65" s="66"/>
      <c r="G65" s="18"/>
      <c r="H65" s="48"/>
      <c r="I65" s="49"/>
      <c r="J65" s="48"/>
      <c r="O65" s="71"/>
      <c r="P65" s="71"/>
      <c r="Q65" s="51"/>
      <c r="S65" s="72"/>
    </row>
    <row r="66" ht="15.75" customHeight="1">
      <c r="A66" s="10"/>
      <c r="B66" s="14"/>
      <c r="C66" s="16" t="s">
        <v>90</v>
      </c>
      <c r="D66" s="17"/>
      <c r="E66" s="18"/>
      <c r="F66" s="73">
        <f>SUM(F13:G64)</f>
        <v>783996.7</v>
      </c>
      <c r="G66" s="18"/>
      <c r="H66" s="14"/>
      <c r="I66" s="10"/>
      <c r="J66" s="14"/>
      <c r="K66" s="74" t="s">
        <v>91</v>
      </c>
      <c r="L66" s="75"/>
      <c r="M66" s="75"/>
      <c r="N66" s="76"/>
      <c r="O66" s="77">
        <f>SUM(O13:O64)</f>
        <v>53653.21</v>
      </c>
      <c r="P66" s="18"/>
      <c r="Q66" s="14"/>
      <c r="S66" s="78"/>
      <c r="T66" s="78"/>
    </row>
    <row r="67" ht="10.5" customHeight="1">
      <c r="A67" s="79"/>
      <c r="B67" s="80"/>
      <c r="C67" s="14"/>
      <c r="D67" s="14"/>
      <c r="E67" s="14"/>
      <c r="F67" s="14"/>
      <c r="G67" s="14"/>
      <c r="H67" s="81"/>
      <c r="I67" s="82"/>
      <c r="J67" s="81"/>
      <c r="K67" s="44"/>
      <c r="L67" s="44"/>
      <c r="M67" s="44"/>
      <c r="N67" s="44"/>
      <c r="O67" s="44"/>
      <c r="P67" s="44"/>
      <c r="Q67" s="80"/>
    </row>
    <row r="68" ht="9.0" customHeight="1">
      <c r="A68" s="79"/>
      <c r="B68" s="79"/>
      <c r="C68" s="10"/>
      <c r="D68" s="10"/>
      <c r="E68" s="10"/>
      <c r="F68" s="10"/>
      <c r="G68" s="12"/>
      <c r="H68" s="82"/>
      <c r="I68" s="82"/>
      <c r="J68" s="82"/>
      <c r="K68" s="13"/>
      <c r="L68" s="13"/>
      <c r="M68" s="13"/>
      <c r="N68" s="13"/>
      <c r="O68" s="10"/>
      <c r="P68" s="10"/>
      <c r="Q68" s="79"/>
    </row>
    <row r="69" ht="5.25" customHeight="1">
      <c r="A69" s="79"/>
      <c r="B69" s="80"/>
      <c r="C69" s="14"/>
      <c r="D69" s="14"/>
      <c r="E69" s="14"/>
      <c r="F69" s="14"/>
      <c r="G69" s="14"/>
      <c r="H69" s="81"/>
      <c r="I69" s="82"/>
      <c r="J69" s="81"/>
      <c r="K69" s="14"/>
      <c r="L69" s="14"/>
      <c r="M69" s="14"/>
      <c r="N69" s="14"/>
      <c r="O69" s="14"/>
      <c r="P69" s="14"/>
      <c r="Q69" s="80"/>
    </row>
    <row r="70" ht="15.75" customHeight="1">
      <c r="A70" s="10"/>
      <c r="B70" s="14"/>
      <c r="C70" s="83" t="s">
        <v>92</v>
      </c>
      <c r="D70" s="84"/>
      <c r="E70" s="84"/>
      <c r="F70" s="84"/>
      <c r="G70" s="85"/>
      <c r="H70" s="45"/>
      <c r="I70" s="12"/>
      <c r="J70" s="14"/>
      <c r="K70" s="86">
        <f>F66-O66</f>
        <v>730343.49</v>
      </c>
      <c r="L70" s="84"/>
      <c r="M70" s="84"/>
      <c r="N70" s="84"/>
      <c r="O70" s="84"/>
      <c r="P70" s="69"/>
      <c r="Q70" s="14"/>
    </row>
    <row r="71" ht="6.75" customHeight="1">
      <c r="A71" s="10"/>
      <c r="B71" s="14"/>
      <c r="C71" s="14"/>
      <c r="D71" s="14"/>
      <c r="E71" s="14"/>
      <c r="F71" s="14"/>
      <c r="G71" s="14"/>
      <c r="H71" s="45"/>
      <c r="I71" s="12"/>
      <c r="J71" s="14"/>
      <c r="K71" s="14"/>
      <c r="L71" s="14"/>
      <c r="M71" s="14"/>
      <c r="N71" s="14"/>
      <c r="O71" s="14"/>
      <c r="P71" s="14"/>
      <c r="Q71" s="14"/>
    </row>
    <row r="72" ht="5.25" customHeight="1">
      <c r="C72" s="10"/>
      <c r="D72" s="10"/>
      <c r="E72" s="10"/>
      <c r="F72" s="10"/>
      <c r="G72" s="12"/>
      <c r="K72" s="13"/>
      <c r="L72" s="13"/>
      <c r="M72" s="13"/>
      <c r="N72" s="13"/>
      <c r="O72" s="10"/>
      <c r="P72" s="10"/>
    </row>
    <row r="73" ht="7.5" customHeight="1">
      <c r="B73" s="87"/>
      <c r="C73" s="14"/>
      <c r="D73" s="14"/>
      <c r="E73" s="14"/>
      <c r="F73" s="14"/>
      <c r="G73" s="14"/>
      <c r="H73" s="88"/>
      <c r="J73" s="87"/>
      <c r="K73" s="14"/>
      <c r="L73" s="14"/>
      <c r="M73" s="14"/>
      <c r="N73" s="14"/>
      <c r="O73" s="14"/>
      <c r="P73" s="14"/>
      <c r="Q73" s="87"/>
    </row>
    <row r="74" ht="15.75" customHeight="1">
      <c r="B74" s="87"/>
      <c r="C74" s="16" t="s">
        <v>93</v>
      </c>
      <c r="D74" s="17"/>
      <c r="E74" s="18"/>
      <c r="F74" s="77">
        <f>SUM(F75:H82)</f>
        <v>350415.71</v>
      </c>
      <c r="G74" s="89"/>
      <c r="H74" s="7"/>
      <c r="J74" s="90"/>
      <c r="K74" s="16" t="s">
        <v>94</v>
      </c>
      <c r="L74" s="17"/>
      <c r="M74" s="17"/>
      <c r="N74" s="18"/>
      <c r="O74" s="77">
        <f>SUM(O75:Q82)</f>
        <v>99159.4</v>
      </c>
      <c r="P74" s="18"/>
      <c r="Q74" s="87"/>
      <c r="S74" s="72"/>
    </row>
    <row r="75" ht="15.75" customHeight="1">
      <c r="B75" s="87"/>
      <c r="C75" s="25" t="s">
        <v>95</v>
      </c>
      <c r="D75" s="17"/>
      <c r="E75" s="18"/>
      <c r="F75" s="66">
        <v>2411.15</v>
      </c>
      <c r="G75" s="18"/>
      <c r="H75" s="7"/>
      <c r="I75" s="91"/>
      <c r="J75" s="90"/>
      <c r="K75" s="25" t="s">
        <v>96</v>
      </c>
      <c r="L75" s="17"/>
      <c r="M75" s="17"/>
      <c r="N75" s="18"/>
      <c r="O75" s="66">
        <v>1319.25</v>
      </c>
      <c r="P75" s="18"/>
      <c r="Q75" s="87"/>
    </row>
    <row r="76" ht="15.75" customHeight="1">
      <c r="B76" s="87"/>
      <c r="C76" s="25" t="s">
        <v>97</v>
      </c>
      <c r="D76" s="17"/>
      <c r="E76" s="18"/>
      <c r="F76" s="66">
        <v>12580.74</v>
      </c>
      <c r="G76" s="18"/>
      <c r="H76" s="7"/>
      <c r="I76" s="91"/>
      <c r="J76" s="90"/>
      <c r="K76" s="25" t="s">
        <v>98</v>
      </c>
      <c r="L76" s="17"/>
      <c r="M76" s="17"/>
      <c r="N76" s="18"/>
      <c r="O76" s="66">
        <v>1512.96</v>
      </c>
      <c r="P76" s="18"/>
      <c r="Q76" s="87"/>
    </row>
    <row r="77" ht="15.75" customHeight="1">
      <c r="B77" s="87"/>
      <c r="C77" s="25" t="s">
        <v>99</v>
      </c>
      <c r="D77" s="17"/>
      <c r="E77" s="18"/>
      <c r="F77" s="66">
        <v>103755.17</v>
      </c>
      <c r="G77" s="18"/>
      <c r="H77" s="7"/>
      <c r="I77" s="91"/>
      <c r="J77" s="90"/>
      <c r="K77" s="25" t="s">
        <v>100</v>
      </c>
      <c r="L77" s="17"/>
      <c r="M77" s="17"/>
      <c r="N77" s="18"/>
      <c r="O77" s="66">
        <v>0.88</v>
      </c>
      <c r="P77" s="18"/>
      <c r="Q77" s="87"/>
    </row>
    <row r="78" ht="15.75" customHeight="1">
      <c r="B78" s="87"/>
      <c r="C78" s="25" t="s">
        <v>101</v>
      </c>
      <c r="D78" s="17"/>
      <c r="E78" s="18"/>
      <c r="F78" s="66">
        <v>24036.24</v>
      </c>
      <c r="G78" s="18"/>
      <c r="H78" s="7"/>
      <c r="I78" s="91"/>
      <c r="J78" s="90"/>
      <c r="K78" s="25" t="s">
        <v>102</v>
      </c>
      <c r="L78" s="17"/>
      <c r="M78" s="17"/>
      <c r="N78" s="18"/>
      <c r="O78" s="66">
        <v>1037.48</v>
      </c>
      <c r="P78" s="18"/>
      <c r="Q78" s="87"/>
    </row>
    <row r="79" ht="15.75" customHeight="1">
      <c r="B79" s="87"/>
      <c r="C79" s="92" t="s">
        <v>103</v>
      </c>
      <c r="D79" s="17"/>
      <c r="E79" s="18"/>
      <c r="F79" s="66">
        <v>86851.23</v>
      </c>
      <c r="G79" s="18"/>
      <c r="H79" s="7"/>
      <c r="I79" s="91"/>
      <c r="J79" s="90"/>
      <c r="K79" s="25" t="s">
        <v>104</v>
      </c>
      <c r="L79" s="17"/>
      <c r="M79" s="17"/>
      <c r="N79" s="18"/>
      <c r="O79" s="66">
        <v>87720.83</v>
      </c>
      <c r="P79" s="18"/>
      <c r="Q79" s="87"/>
    </row>
    <row r="80" ht="15.75" customHeight="1">
      <c r="B80" s="87"/>
      <c r="C80" s="92" t="s">
        <v>105</v>
      </c>
      <c r="D80" s="17"/>
      <c r="E80" s="18"/>
      <c r="F80" s="66">
        <v>5857.65</v>
      </c>
      <c r="G80" s="18"/>
      <c r="H80" s="7"/>
      <c r="I80" s="91"/>
      <c r="J80" s="90"/>
      <c r="K80" s="25" t="s">
        <v>106</v>
      </c>
      <c r="L80" s="17"/>
      <c r="M80" s="17"/>
      <c r="N80" s="18"/>
      <c r="O80" s="66">
        <v>7568.0</v>
      </c>
      <c r="P80" s="18"/>
      <c r="Q80" s="87"/>
    </row>
    <row r="81" ht="15.75" customHeight="1">
      <c r="B81" s="87"/>
      <c r="C81" s="25" t="s">
        <v>107</v>
      </c>
      <c r="D81" s="17"/>
      <c r="E81" s="18"/>
      <c r="F81" s="66">
        <v>114923.53</v>
      </c>
      <c r="G81" s="18"/>
      <c r="H81" s="7"/>
      <c r="I81" s="91"/>
      <c r="J81" s="90"/>
      <c r="K81" s="25"/>
      <c r="L81" s="17"/>
      <c r="M81" s="17"/>
      <c r="N81" s="18"/>
      <c r="O81" s="66"/>
      <c r="P81" s="18"/>
      <c r="Q81" s="87"/>
    </row>
    <row r="82" ht="15.75" customHeight="1">
      <c r="B82" s="87"/>
      <c r="C82" s="93"/>
      <c r="D82" s="59"/>
      <c r="E82" s="60"/>
      <c r="F82" s="66"/>
      <c r="G82" s="18"/>
      <c r="H82" s="7"/>
      <c r="I82" s="91"/>
      <c r="J82" s="90"/>
      <c r="K82" s="25"/>
      <c r="L82" s="17"/>
      <c r="M82" s="17"/>
      <c r="N82" s="18"/>
      <c r="O82" s="66"/>
      <c r="P82" s="18"/>
      <c r="Q82" s="87"/>
    </row>
    <row r="83" ht="9.0" customHeight="1">
      <c r="B83" s="87"/>
      <c r="C83" s="14"/>
      <c r="D83" s="14"/>
      <c r="E83" s="14"/>
      <c r="F83" s="14"/>
      <c r="G83" s="14"/>
      <c r="H83" s="9"/>
      <c r="J83" s="87"/>
      <c r="K83" s="44"/>
      <c r="L83" s="44"/>
      <c r="M83" s="44"/>
      <c r="N83" s="44"/>
      <c r="O83" s="44"/>
      <c r="P83" s="44"/>
      <c r="Q83" s="87"/>
    </row>
    <row r="84" ht="9.0" customHeight="1">
      <c r="C84" s="10"/>
      <c r="D84" s="10"/>
      <c r="E84" s="10"/>
      <c r="F84" s="10"/>
      <c r="G84" s="10"/>
      <c r="K84" s="94"/>
      <c r="L84" s="94"/>
      <c r="M84" s="94"/>
      <c r="N84" s="94"/>
      <c r="O84" s="94"/>
      <c r="P84" s="94"/>
    </row>
    <row r="85" ht="7.5" customHeight="1">
      <c r="B85" s="87"/>
      <c r="C85" s="14"/>
      <c r="D85" s="14"/>
      <c r="E85" s="14"/>
      <c r="F85" s="14"/>
      <c r="G85" s="14"/>
      <c r="H85" s="87"/>
      <c r="J85" s="87"/>
      <c r="K85" s="14"/>
      <c r="L85" s="14"/>
      <c r="M85" s="14"/>
      <c r="N85" s="14"/>
      <c r="O85" s="14"/>
      <c r="P85" s="14"/>
      <c r="Q85" s="87"/>
    </row>
    <row r="86" ht="15.75" customHeight="1">
      <c r="B86" s="87"/>
      <c r="C86" s="83" t="s">
        <v>108</v>
      </c>
      <c r="D86" s="84"/>
      <c r="E86" s="84"/>
      <c r="F86" s="84"/>
      <c r="G86" s="85"/>
      <c r="H86" s="87"/>
      <c r="J86" s="87"/>
      <c r="K86" s="86">
        <f>O74</f>
        <v>99159.4</v>
      </c>
      <c r="L86" s="84"/>
      <c r="M86" s="84"/>
      <c r="N86" s="84"/>
      <c r="O86" s="84"/>
      <c r="P86" s="69"/>
      <c r="Q86" s="87"/>
    </row>
    <row r="87" ht="5.25" customHeight="1">
      <c r="B87" s="87"/>
      <c r="C87" s="14"/>
      <c r="D87" s="14"/>
      <c r="E87" s="14"/>
      <c r="F87" s="14"/>
      <c r="G87" s="14"/>
      <c r="H87" s="87"/>
      <c r="J87" s="87"/>
      <c r="K87" s="14"/>
      <c r="L87" s="14"/>
      <c r="M87" s="14"/>
      <c r="N87" s="14"/>
      <c r="O87" s="14"/>
      <c r="P87" s="14"/>
      <c r="Q87" s="87"/>
    </row>
    <row r="88" ht="15.75" customHeight="1"/>
    <row r="89" ht="15.75" customHeight="1">
      <c r="C89" s="95"/>
      <c r="D89" s="96"/>
      <c r="E89" s="96"/>
      <c r="F89" s="96"/>
      <c r="G89" s="96"/>
      <c r="K89" s="95"/>
      <c r="L89" s="96"/>
      <c r="M89" s="96"/>
      <c r="N89" s="96"/>
      <c r="O89" s="96"/>
    </row>
    <row r="90" ht="15.75" customHeight="1">
      <c r="C90" s="97" t="s">
        <v>109</v>
      </c>
      <c r="D90" s="59"/>
      <c r="E90" s="59"/>
      <c r="F90" s="59"/>
      <c r="G90" s="59"/>
      <c r="L90" s="98" t="s">
        <v>110</v>
      </c>
      <c r="M90" s="59"/>
      <c r="N90" s="59"/>
      <c r="O90" s="59"/>
    </row>
    <row r="91" ht="15.75" customHeight="1">
      <c r="C91" s="99" t="s">
        <v>111</v>
      </c>
      <c r="K91" s="99" t="s">
        <v>112</v>
      </c>
    </row>
    <row r="92" ht="15.75" customHeight="1">
      <c r="C92" s="99"/>
      <c r="D92" s="99"/>
      <c r="E92" s="99"/>
      <c r="F92" s="99"/>
      <c r="G92" s="99"/>
      <c r="K92" s="99"/>
      <c r="L92" s="99"/>
      <c r="M92" s="99"/>
      <c r="N92" s="99"/>
      <c r="O92" s="99"/>
    </row>
    <row r="93" ht="15.75" customHeight="1">
      <c r="C93" s="100" t="s">
        <v>113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ht="15.75" customHeight="1">
      <c r="C94" s="99"/>
    </row>
    <row r="95" ht="15.75" customHeight="1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ht="15.75" customHeight="1"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</row>
    <row r="97" ht="15.75" customHeight="1"/>
    <row r="98" ht="15.75" customHeight="1">
      <c r="C98" s="95"/>
      <c r="D98" s="96"/>
      <c r="E98" s="96"/>
      <c r="G98" s="95"/>
      <c r="H98" s="96"/>
      <c r="I98" s="96"/>
      <c r="J98" s="96"/>
      <c r="K98" s="96"/>
      <c r="L98" s="96"/>
      <c r="N98" s="95"/>
      <c r="O98" s="96"/>
      <c r="P98" s="96"/>
    </row>
    <row r="99" ht="15.75" customHeight="1">
      <c r="C99" s="97" t="s">
        <v>114</v>
      </c>
      <c r="D99" s="59"/>
      <c r="E99" s="59"/>
      <c r="G99" s="97" t="s">
        <v>115</v>
      </c>
      <c r="H99" s="59"/>
      <c r="I99" s="59"/>
      <c r="J99" s="59"/>
      <c r="K99" s="59"/>
      <c r="L99" s="59"/>
      <c r="N99" s="97" t="s">
        <v>116</v>
      </c>
      <c r="O99" s="59"/>
      <c r="P99" s="59"/>
    </row>
    <row r="100" ht="15.75" customHeight="1"/>
    <row r="101" ht="15.75" customHeight="1"/>
    <row r="102" ht="15.75" customHeight="1"/>
    <row r="103" ht="15.75" customHeight="1"/>
    <row r="104" ht="15.75" customHeight="1">
      <c r="C104" s="99"/>
      <c r="F104" s="71"/>
      <c r="G104" s="99"/>
      <c r="M104" s="71"/>
      <c r="N104" s="99"/>
    </row>
    <row r="105" ht="15.75" customHeight="1">
      <c r="C105" s="99"/>
      <c r="F105" s="71"/>
      <c r="M105" s="71"/>
      <c r="N105" s="99"/>
    </row>
    <row r="106" ht="15.75" customHeight="1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ht="15.75" customHeight="1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8">
    <mergeCell ref="B1:Q1"/>
    <mergeCell ref="B2:B4"/>
    <mergeCell ref="C2:P2"/>
    <mergeCell ref="Q2:Q4"/>
    <mergeCell ref="C3:P3"/>
    <mergeCell ref="C4:P4"/>
    <mergeCell ref="B5:Q5"/>
    <mergeCell ref="H12:H42"/>
    <mergeCell ref="J12:J42"/>
    <mergeCell ref="C13:E13"/>
    <mergeCell ref="F13:G13"/>
    <mergeCell ref="C14:E14"/>
    <mergeCell ref="F14:G14"/>
    <mergeCell ref="K15:N15"/>
    <mergeCell ref="K16:N16"/>
    <mergeCell ref="K20:N20"/>
    <mergeCell ref="O20:P20"/>
    <mergeCell ref="K21:N21"/>
    <mergeCell ref="O21:P21"/>
    <mergeCell ref="O22:P22"/>
    <mergeCell ref="K22:N22"/>
    <mergeCell ref="K23:N23"/>
    <mergeCell ref="O23:P23"/>
    <mergeCell ref="K28:N28"/>
    <mergeCell ref="O28:P28"/>
    <mergeCell ref="K29:N29"/>
    <mergeCell ref="O29:P29"/>
    <mergeCell ref="K41:N41"/>
    <mergeCell ref="K42:N42"/>
    <mergeCell ref="C36:E36"/>
    <mergeCell ref="C37:E37"/>
    <mergeCell ref="C41:E41"/>
    <mergeCell ref="F41:G41"/>
    <mergeCell ref="O41:P41"/>
    <mergeCell ref="C42:E42"/>
    <mergeCell ref="F42:G42"/>
    <mergeCell ref="O42:P42"/>
    <mergeCell ref="F37:G37"/>
    <mergeCell ref="K37:N37"/>
    <mergeCell ref="O37:P37"/>
    <mergeCell ref="K38:N38"/>
    <mergeCell ref="F38:G38"/>
    <mergeCell ref="O38:P38"/>
    <mergeCell ref="C39:E39"/>
    <mergeCell ref="F39:G39"/>
    <mergeCell ref="K39:N39"/>
    <mergeCell ref="O39:P39"/>
    <mergeCell ref="C40:E40"/>
    <mergeCell ref="F40:G40"/>
    <mergeCell ref="K40:N40"/>
    <mergeCell ref="O40:P40"/>
    <mergeCell ref="K12:P12"/>
    <mergeCell ref="Q12:Q42"/>
    <mergeCell ref="K13:N13"/>
    <mergeCell ref="O13:P13"/>
    <mergeCell ref="K14:N14"/>
    <mergeCell ref="O14:P14"/>
    <mergeCell ref="O15:P15"/>
    <mergeCell ref="B7:Q7"/>
    <mergeCell ref="C8:P8"/>
    <mergeCell ref="B9:Q9"/>
    <mergeCell ref="B11:H11"/>
    <mergeCell ref="J11:Q11"/>
    <mergeCell ref="B12:B42"/>
    <mergeCell ref="O16:P16"/>
    <mergeCell ref="C43:E43"/>
    <mergeCell ref="F43:G43"/>
    <mergeCell ref="K43:N43"/>
    <mergeCell ref="O43:P43"/>
    <mergeCell ref="F44:G44"/>
    <mergeCell ref="K44:N44"/>
    <mergeCell ref="O44:P44"/>
    <mergeCell ref="K45:N45"/>
    <mergeCell ref="O45:P45"/>
    <mergeCell ref="K46:N46"/>
    <mergeCell ref="O46:P46"/>
    <mergeCell ref="K47:N47"/>
    <mergeCell ref="O47:P47"/>
    <mergeCell ref="O48:P48"/>
    <mergeCell ref="K48:N48"/>
    <mergeCell ref="K49:N49"/>
    <mergeCell ref="O49:P49"/>
    <mergeCell ref="K50:N50"/>
    <mergeCell ref="O50:P50"/>
    <mergeCell ref="K51:N51"/>
    <mergeCell ref="O51:P51"/>
    <mergeCell ref="C44:E44"/>
    <mergeCell ref="C45:E45"/>
    <mergeCell ref="F45:G45"/>
    <mergeCell ref="C46:E46"/>
    <mergeCell ref="F46:G46"/>
    <mergeCell ref="C47:E47"/>
    <mergeCell ref="F47:G47"/>
    <mergeCell ref="F55:G55"/>
    <mergeCell ref="K55:N55"/>
    <mergeCell ref="K52:N52"/>
    <mergeCell ref="O52:P52"/>
    <mergeCell ref="C53:E53"/>
    <mergeCell ref="F53:G53"/>
    <mergeCell ref="K53:N53"/>
    <mergeCell ref="O53:P53"/>
    <mergeCell ref="K54:N54"/>
    <mergeCell ref="O54:P54"/>
    <mergeCell ref="C55:E55"/>
    <mergeCell ref="C56:E56"/>
    <mergeCell ref="F56:G56"/>
    <mergeCell ref="K56:N56"/>
    <mergeCell ref="O56:P56"/>
    <mergeCell ref="K57:N57"/>
    <mergeCell ref="O57:P57"/>
    <mergeCell ref="B54:B58"/>
    <mergeCell ref="C54:E54"/>
    <mergeCell ref="F54:G54"/>
    <mergeCell ref="H54:H58"/>
    <mergeCell ref="J54:J58"/>
    <mergeCell ref="Q54:Q58"/>
    <mergeCell ref="O55:P55"/>
    <mergeCell ref="K61:N61"/>
    <mergeCell ref="K62:N62"/>
    <mergeCell ref="O62:P62"/>
    <mergeCell ref="K63:N63"/>
    <mergeCell ref="O63:P63"/>
    <mergeCell ref="K64:N64"/>
    <mergeCell ref="O64:P64"/>
    <mergeCell ref="K58:N58"/>
    <mergeCell ref="O58:P58"/>
    <mergeCell ref="K59:N59"/>
    <mergeCell ref="O59:P59"/>
    <mergeCell ref="K60:N60"/>
    <mergeCell ref="O60:P60"/>
    <mergeCell ref="O61:P61"/>
    <mergeCell ref="C74:E74"/>
    <mergeCell ref="C75:E75"/>
    <mergeCell ref="C76:E76"/>
    <mergeCell ref="C77:E77"/>
    <mergeCell ref="C78:E78"/>
    <mergeCell ref="C79:E79"/>
    <mergeCell ref="C80:E80"/>
    <mergeCell ref="C99:E99"/>
    <mergeCell ref="C104:E104"/>
    <mergeCell ref="C105:E105"/>
    <mergeCell ref="C81:E81"/>
    <mergeCell ref="C82:E82"/>
    <mergeCell ref="C86:G86"/>
    <mergeCell ref="C89:G89"/>
    <mergeCell ref="C90:G90"/>
    <mergeCell ref="C91:G91"/>
    <mergeCell ref="C98:E98"/>
    <mergeCell ref="C62:E62"/>
    <mergeCell ref="C65:E65"/>
    <mergeCell ref="F65:G65"/>
    <mergeCell ref="C66:E66"/>
    <mergeCell ref="F66:G66"/>
    <mergeCell ref="K66:N66"/>
    <mergeCell ref="O66:P66"/>
    <mergeCell ref="C58:E58"/>
    <mergeCell ref="F58:G58"/>
    <mergeCell ref="C59:E59"/>
    <mergeCell ref="F59:G59"/>
    <mergeCell ref="C60:E60"/>
    <mergeCell ref="F60:G60"/>
    <mergeCell ref="C70:G70"/>
    <mergeCell ref="K70:P70"/>
    <mergeCell ref="K74:N74"/>
    <mergeCell ref="O74:P74"/>
    <mergeCell ref="K75:N75"/>
    <mergeCell ref="O75:P75"/>
    <mergeCell ref="K76:N76"/>
    <mergeCell ref="O76:P76"/>
    <mergeCell ref="F79:G79"/>
    <mergeCell ref="F80:G80"/>
    <mergeCell ref="F81:G81"/>
    <mergeCell ref="F82:G82"/>
    <mergeCell ref="F62:G62"/>
    <mergeCell ref="H73:H83"/>
    <mergeCell ref="F74:G74"/>
    <mergeCell ref="F75:G75"/>
    <mergeCell ref="F76:G76"/>
    <mergeCell ref="F77:G77"/>
    <mergeCell ref="F78:G78"/>
    <mergeCell ref="G99:L99"/>
    <mergeCell ref="G104:L104"/>
    <mergeCell ref="N104:P104"/>
    <mergeCell ref="F105:L105"/>
    <mergeCell ref="N105:P105"/>
    <mergeCell ref="L90:O90"/>
    <mergeCell ref="K91:O91"/>
    <mergeCell ref="C93:P93"/>
    <mergeCell ref="C94:P94"/>
    <mergeCell ref="G98:L98"/>
    <mergeCell ref="N98:P98"/>
    <mergeCell ref="N99:P99"/>
    <mergeCell ref="C12:G12"/>
    <mergeCell ref="C17:E17"/>
    <mergeCell ref="F17:G17"/>
    <mergeCell ref="K17:N17"/>
    <mergeCell ref="O17:P17"/>
    <mergeCell ref="C18:E18"/>
    <mergeCell ref="F18:G18"/>
    <mergeCell ref="K18:N18"/>
    <mergeCell ref="O18:P18"/>
    <mergeCell ref="C19:E19"/>
    <mergeCell ref="F19:G19"/>
    <mergeCell ref="K19:N19"/>
    <mergeCell ref="O19:P19"/>
    <mergeCell ref="C20:E20"/>
    <mergeCell ref="F20:G20"/>
    <mergeCell ref="C23:E23"/>
    <mergeCell ref="C24:E24"/>
    <mergeCell ref="C16:E16"/>
    <mergeCell ref="F16:G16"/>
    <mergeCell ref="C21:E21"/>
    <mergeCell ref="F21:G21"/>
    <mergeCell ref="C22:E22"/>
    <mergeCell ref="F22:G22"/>
    <mergeCell ref="F23:G23"/>
    <mergeCell ref="K24:N24"/>
    <mergeCell ref="O24:P24"/>
    <mergeCell ref="F24:G24"/>
    <mergeCell ref="C25:E25"/>
    <mergeCell ref="F25:G25"/>
    <mergeCell ref="K25:N25"/>
    <mergeCell ref="O25:P25"/>
    <mergeCell ref="C26:E26"/>
    <mergeCell ref="F26:G26"/>
    <mergeCell ref="K26:N26"/>
    <mergeCell ref="O26:P26"/>
    <mergeCell ref="C27:E27"/>
    <mergeCell ref="F27:G27"/>
    <mergeCell ref="K27:N27"/>
    <mergeCell ref="O27:P27"/>
    <mergeCell ref="C30:E30"/>
    <mergeCell ref="C31:E31"/>
    <mergeCell ref="C15:E15"/>
    <mergeCell ref="F15:G15"/>
    <mergeCell ref="C28:E28"/>
    <mergeCell ref="F28:G28"/>
    <mergeCell ref="C29:E29"/>
    <mergeCell ref="F29:G29"/>
    <mergeCell ref="F30:G30"/>
    <mergeCell ref="F31:G31"/>
    <mergeCell ref="K31:N31"/>
    <mergeCell ref="C32:E32"/>
    <mergeCell ref="F32:G32"/>
    <mergeCell ref="O31:P31"/>
    <mergeCell ref="K32:N32"/>
    <mergeCell ref="O32:P32"/>
    <mergeCell ref="C33:E33"/>
    <mergeCell ref="F33:G33"/>
    <mergeCell ref="K33:N33"/>
    <mergeCell ref="O33:P33"/>
    <mergeCell ref="C34:E34"/>
    <mergeCell ref="F34:G34"/>
    <mergeCell ref="K34:N34"/>
    <mergeCell ref="O34:P34"/>
    <mergeCell ref="K35:N35"/>
    <mergeCell ref="K36:N36"/>
    <mergeCell ref="K30:N30"/>
    <mergeCell ref="O30:P30"/>
    <mergeCell ref="C35:E35"/>
    <mergeCell ref="F35:G35"/>
    <mergeCell ref="O35:P35"/>
    <mergeCell ref="F36:G36"/>
    <mergeCell ref="O36:P36"/>
    <mergeCell ref="K77:N77"/>
    <mergeCell ref="O77:P77"/>
    <mergeCell ref="K78:N78"/>
    <mergeCell ref="O78:P78"/>
    <mergeCell ref="K79:N79"/>
    <mergeCell ref="O79:P79"/>
    <mergeCell ref="O80:P80"/>
    <mergeCell ref="K80:N80"/>
    <mergeCell ref="K81:N81"/>
    <mergeCell ref="O81:P81"/>
    <mergeCell ref="K82:N82"/>
    <mergeCell ref="O82:P82"/>
    <mergeCell ref="K86:P86"/>
    <mergeCell ref="K89:O89"/>
  </mergeCells>
  <printOptions/>
  <pageMargins bottom="0.787401575" footer="0.0" header="0.0" left="0.511811024" right="0.511811024" top="0.7874015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71"/>
    <col customWidth="1" min="3" max="3" width="14.29"/>
    <col customWidth="1" min="4" max="26" width="8.71"/>
  </cols>
  <sheetData>
    <row r="5">
      <c r="B5" s="101" t="s">
        <v>117</v>
      </c>
      <c r="C5" s="72">
        <v>436715.0</v>
      </c>
    </row>
    <row r="6">
      <c r="B6" s="101" t="s">
        <v>118</v>
      </c>
      <c r="C6" s="78">
        <v>45970.0</v>
      </c>
    </row>
    <row r="7">
      <c r="B7" s="101" t="s">
        <v>119</v>
      </c>
      <c r="C7" s="78">
        <v>919.4</v>
      </c>
    </row>
    <row r="8">
      <c r="B8" s="101" t="s">
        <v>120</v>
      </c>
      <c r="C8" s="78">
        <v>9194.0</v>
      </c>
    </row>
    <row r="9">
      <c r="B9" s="101" t="s">
        <v>121</v>
      </c>
      <c r="C9" s="78">
        <v>1350.0</v>
      </c>
    </row>
    <row r="10">
      <c r="B10" s="101" t="s">
        <v>122</v>
      </c>
      <c r="C10" s="78">
        <v>1249.0</v>
      </c>
    </row>
    <row r="11">
      <c r="C11" s="78">
        <f>SUM(C5:C10)</f>
        <v>495397.4</v>
      </c>
    </row>
    <row r="12">
      <c r="C12" s="78"/>
    </row>
    <row r="13">
      <c r="C13" s="78"/>
    </row>
    <row r="14">
      <c r="C14" s="78"/>
    </row>
    <row r="15">
      <c r="C15" s="7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8.71"/>
    <col customWidth="1" min="3" max="3" width="22.29"/>
    <col customWidth="1" min="4" max="4" width="6.14"/>
    <col customWidth="1" min="5" max="5" width="23.29"/>
    <col customWidth="1" min="6" max="6" width="4.71"/>
    <col customWidth="1" min="7" max="7" width="1.71"/>
    <col customWidth="1" min="8" max="8" width="8.71"/>
    <col customWidth="1" min="9" max="9" width="21.86"/>
    <col customWidth="1" min="10" max="10" width="7.86"/>
    <col customWidth="1" min="11" max="11" width="16.43"/>
    <col customWidth="1" min="12" max="12" width="0.14"/>
    <col customWidth="1" min="13" max="13" width="4.0"/>
    <col customWidth="1" min="14" max="14" width="9.43"/>
    <col customWidth="1" min="15" max="15" width="3.29"/>
    <col customWidth="1" min="16" max="16" width="4.43"/>
    <col customWidth="1" min="17" max="19" width="8.71"/>
    <col customWidth="1" min="20" max="20" width="16.57"/>
    <col customWidth="1" min="21" max="26" width="8.71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5"/>
      <c r="B2" s="6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5"/>
    </row>
    <row r="3">
      <c r="A3" s="7"/>
      <c r="B3" s="8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7"/>
    </row>
    <row r="4">
      <c r="A4" s="9"/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9"/>
    </row>
    <row r="5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>
      <c r="A6" s="10"/>
      <c r="B6" s="10"/>
      <c r="C6" s="10"/>
      <c r="D6" s="10"/>
      <c r="E6" s="10"/>
      <c r="F6" s="12"/>
      <c r="G6" s="12"/>
      <c r="H6" s="12"/>
      <c r="I6" s="10"/>
      <c r="J6" s="13"/>
      <c r="K6" s="13"/>
      <c r="L6" s="13"/>
      <c r="M6" s="13"/>
      <c r="N6" s="10"/>
      <c r="O6" s="10"/>
      <c r="P6" s="10"/>
    </row>
    <row r="7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>
      <c r="A8" s="14"/>
      <c r="B8" s="8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14"/>
    </row>
    <row r="9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>
      <c r="A10" s="10"/>
      <c r="B10" s="10"/>
      <c r="C10" s="10"/>
      <c r="D10" s="10"/>
      <c r="E10" s="10"/>
      <c r="F10" s="12"/>
      <c r="G10" s="12"/>
      <c r="H10" s="12"/>
      <c r="I10" s="10"/>
      <c r="J10" s="13"/>
      <c r="K10" s="13"/>
      <c r="L10" s="13"/>
      <c r="M10" s="13"/>
      <c r="N10" s="10"/>
      <c r="O10" s="10"/>
      <c r="P10" s="10"/>
    </row>
    <row r="11">
      <c r="F11" s="71"/>
    </row>
    <row r="12">
      <c r="A12" s="102" t="s">
        <v>123</v>
      </c>
      <c r="B12" s="103"/>
      <c r="C12" s="103"/>
      <c r="D12" s="103"/>
      <c r="E12" s="103"/>
      <c r="F12" s="104"/>
      <c r="H12" s="105" t="s">
        <v>124</v>
      </c>
      <c r="I12" s="17"/>
      <c r="J12" s="17"/>
      <c r="K12" s="89"/>
      <c r="L12" s="106"/>
    </row>
    <row r="13">
      <c r="A13" s="25" t="s">
        <v>125</v>
      </c>
      <c r="B13" s="17"/>
      <c r="C13" s="17"/>
      <c r="D13" s="18"/>
      <c r="E13" s="29">
        <v>2613.71</v>
      </c>
      <c r="F13" s="18"/>
      <c r="H13" s="107" t="s">
        <v>126</v>
      </c>
      <c r="I13" s="17"/>
      <c r="J13" s="18"/>
      <c r="K13" s="32">
        <v>67881.4</v>
      </c>
      <c r="L13" s="18"/>
    </row>
    <row r="14">
      <c r="A14" s="25" t="s">
        <v>127</v>
      </c>
      <c r="B14" s="17"/>
      <c r="C14" s="17"/>
      <c r="D14" s="18"/>
      <c r="E14" s="29">
        <v>4405.0</v>
      </c>
      <c r="F14" s="18"/>
      <c r="H14" s="107" t="s">
        <v>37</v>
      </c>
      <c r="I14" s="17"/>
      <c r="J14" s="18"/>
      <c r="K14" s="32">
        <v>338508.82</v>
      </c>
      <c r="L14" s="18"/>
    </row>
    <row r="15">
      <c r="A15" s="25" t="s">
        <v>11</v>
      </c>
      <c r="B15" s="17"/>
      <c r="C15" s="17"/>
      <c r="D15" s="18"/>
      <c r="E15" s="29">
        <v>13889.26</v>
      </c>
      <c r="F15" s="18"/>
      <c r="H15" s="107" t="s">
        <v>128</v>
      </c>
      <c r="I15" s="17"/>
      <c r="J15" s="18"/>
      <c r="K15" s="32">
        <v>7832.0</v>
      </c>
      <c r="L15" s="18"/>
    </row>
    <row r="16">
      <c r="A16" s="25" t="s">
        <v>13</v>
      </c>
      <c r="B16" s="17"/>
      <c r="C16" s="17"/>
      <c r="D16" s="18"/>
      <c r="E16" s="29">
        <v>5695.38</v>
      </c>
      <c r="F16" s="18"/>
      <c r="L16" s="108"/>
    </row>
    <row r="17">
      <c r="A17" s="25" t="s">
        <v>17</v>
      </c>
      <c r="B17" s="17"/>
      <c r="C17" s="17"/>
      <c r="D17" s="18"/>
      <c r="E17" s="29">
        <v>4931.52</v>
      </c>
      <c r="F17" s="18"/>
    </row>
    <row r="18">
      <c r="A18" s="25" t="s">
        <v>129</v>
      </c>
      <c r="B18" s="17"/>
      <c r="C18" s="17"/>
      <c r="D18" s="18"/>
      <c r="E18" s="66">
        <v>54719.99</v>
      </c>
      <c r="F18" s="18"/>
      <c r="H18" s="105" t="s">
        <v>130</v>
      </c>
      <c r="I18" s="17"/>
      <c r="J18" s="17"/>
      <c r="K18" s="17"/>
      <c r="L18" s="18"/>
    </row>
    <row r="19">
      <c r="A19" s="25" t="s">
        <v>131</v>
      </c>
      <c r="B19" s="17"/>
      <c r="C19" s="17"/>
      <c r="D19" s="18"/>
      <c r="E19" s="66">
        <v>3160.56</v>
      </c>
      <c r="F19" s="18"/>
      <c r="H19" s="109" t="s">
        <v>132</v>
      </c>
      <c r="I19" s="17"/>
      <c r="J19" s="18"/>
      <c r="K19" s="110">
        <v>39290.06</v>
      </c>
    </row>
    <row r="20">
      <c r="A20" s="25" t="s">
        <v>133</v>
      </c>
      <c r="B20" s="17"/>
      <c r="C20" s="17"/>
      <c r="D20" s="18"/>
      <c r="E20" s="111">
        <v>1360.4</v>
      </c>
      <c r="F20" s="112"/>
      <c r="H20" s="109" t="s">
        <v>37</v>
      </c>
      <c r="I20" s="17"/>
      <c r="J20" s="18"/>
      <c r="K20" s="110">
        <v>308395.08</v>
      </c>
    </row>
    <row r="21" ht="15.75" customHeight="1">
      <c r="A21" s="25" t="s">
        <v>134</v>
      </c>
      <c r="B21" s="17"/>
      <c r="C21" s="17"/>
      <c r="D21" s="18"/>
      <c r="E21" s="29">
        <v>2767.82</v>
      </c>
      <c r="F21" s="18"/>
      <c r="H21" s="109" t="s">
        <v>135</v>
      </c>
      <c r="I21" s="17"/>
      <c r="J21" s="18"/>
      <c r="K21" s="110">
        <v>5064.73</v>
      </c>
    </row>
    <row r="22" ht="15.75" customHeight="1">
      <c r="A22" s="25" t="s">
        <v>80</v>
      </c>
      <c r="B22" s="17"/>
      <c r="C22" s="17"/>
      <c r="D22" s="18"/>
      <c r="E22" s="31">
        <v>1725.57</v>
      </c>
      <c r="F22" s="18"/>
      <c r="L22" s="113"/>
      <c r="M22" s="71"/>
      <c r="N22" s="71"/>
    </row>
    <row r="23" ht="15.75" customHeight="1">
      <c r="A23" s="25" t="s">
        <v>81</v>
      </c>
      <c r="B23" s="17"/>
      <c r="C23" s="17"/>
      <c r="D23" s="18"/>
      <c r="E23" s="31">
        <v>3847.23</v>
      </c>
      <c r="F23" s="18"/>
      <c r="H23" s="105" t="s">
        <v>136</v>
      </c>
      <c r="I23" s="17"/>
      <c r="J23" s="17"/>
      <c r="K23" s="18"/>
      <c r="L23" s="114"/>
      <c r="M23" s="71"/>
      <c r="N23" s="71"/>
    </row>
    <row r="24" ht="15.75" customHeight="1">
      <c r="A24" s="25" t="s">
        <v>84</v>
      </c>
      <c r="B24" s="17"/>
      <c r="C24" s="17"/>
      <c r="D24" s="18"/>
      <c r="E24" s="31">
        <v>604.29</v>
      </c>
      <c r="F24" s="18"/>
      <c r="G24" s="71"/>
      <c r="H24" s="109" t="s">
        <v>132</v>
      </c>
      <c r="I24" s="17"/>
      <c r="J24" s="18"/>
      <c r="K24" s="110">
        <f t="shared" ref="K24:K25" si="1">K13-K19</f>
        <v>28591.34</v>
      </c>
      <c r="L24" s="71"/>
      <c r="M24" s="71"/>
      <c r="N24" s="71"/>
    </row>
    <row r="25" ht="15.75" customHeight="1">
      <c r="A25" s="25" t="s">
        <v>85</v>
      </c>
      <c r="B25" s="17"/>
      <c r="C25" s="17"/>
      <c r="D25" s="18"/>
      <c r="E25" s="29">
        <v>1138.8</v>
      </c>
      <c r="F25" s="18"/>
      <c r="G25" s="71"/>
      <c r="H25" s="109" t="s">
        <v>37</v>
      </c>
      <c r="I25" s="17"/>
      <c r="J25" s="18"/>
      <c r="K25" s="110">
        <f t="shared" si="1"/>
        <v>30113.74</v>
      </c>
      <c r="M25" s="71"/>
      <c r="N25" s="71"/>
      <c r="P25" s="115"/>
      <c r="Q25" s="2"/>
      <c r="R25" s="2"/>
      <c r="S25" s="2"/>
      <c r="T25" s="3"/>
      <c r="U25" s="91"/>
      <c r="V25" s="91"/>
      <c r="W25" s="116"/>
      <c r="X25" s="91"/>
    </row>
    <row r="26" ht="15.75" customHeight="1">
      <c r="A26" s="25" t="s">
        <v>59</v>
      </c>
      <c r="B26" s="17"/>
      <c r="C26" s="17"/>
      <c r="D26" s="18"/>
      <c r="E26" s="29">
        <v>83.3</v>
      </c>
      <c r="F26" s="18"/>
      <c r="G26" s="71"/>
      <c r="H26" s="109" t="s">
        <v>135</v>
      </c>
      <c r="I26" s="17"/>
      <c r="J26" s="18"/>
      <c r="K26" s="31">
        <v>4937.48</v>
      </c>
      <c r="L26" s="18"/>
      <c r="M26" s="71"/>
      <c r="N26" s="71"/>
      <c r="P26" s="117"/>
      <c r="Q26" s="2"/>
      <c r="R26" s="2"/>
      <c r="S26" s="3"/>
      <c r="T26" s="118"/>
      <c r="U26" s="3"/>
      <c r="V26" s="91"/>
      <c r="W26" s="119"/>
      <c r="X26" s="91"/>
    </row>
    <row r="27" ht="15.75" customHeight="1">
      <c r="A27" s="25" t="s">
        <v>67</v>
      </c>
      <c r="B27" s="17"/>
      <c r="C27" s="17"/>
      <c r="D27" s="18"/>
      <c r="E27" s="29">
        <v>1614.71</v>
      </c>
      <c r="F27" s="18"/>
      <c r="G27" s="71"/>
      <c r="H27" s="120" t="s">
        <v>137</v>
      </c>
      <c r="I27" s="17"/>
      <c r="J27" s="18"/>
      <c r="K27" s="121">
        <f>SUM(K24:K26)</f>
        <v>63642.56</v>
      </c>
      <c r="M27" s="122"/>
      <c r="N27" s="71"/>
      <c r="P27" s="117"/>
      <c r="Q27" s="2"/>
      <c r="R27" s="2"/>
      <c r="S27" s="3"/>
      <c r="T27" s="123"/>
      <c r="U27" s="124"/>
      <c r="V27" s="91"/>
      <c r="W27" s="119"/>
      <c r="X27" s="91"/>
    </row>
    <row r="28" ht="15.75" customHeight="1">
      <c r="A28" s="25" t="s">
        <v>79</v>
      </c>
      <c r="B28" s="17"/>
      <c r="C28" s="17"/>
      <c r="D28" s="18"/>
      <c r="E28" s="29">
        <v>723.1</v>
      </c>
      <c r="F28" s="18"/>
      <c r="G28" s="125"/>
      <c r="M28" s="71"/>
      <c r="N28" s="71"/>
      <c r="P28" s="117"/>
      <c r="Q28" s="2"/>
      <c r="R28" s="2"/>
      <c r="S28" s="3"/>
      <c r="T28" s="126"/>
      <c r="U28" s="3"/>
      <c r="V28" s="91"/>
      <c r="W28" s="119"/>
      <c r="X28" s="91"/>
    </row>
    <row r="29" ht="15.75" customHeight="1">
      <c r="G29" s="71"/>
      <c r="H29" s="127" t="s">
        <v>42</v>
      </c>
      <c r="I29" s="128"/>
      <c r="J29" s="129"/>
      <c r="K29" s="32">
        <v>2600.0</v>
      </c>
      <c r="L29" s="18"/>
      <c r="M29" s="71"/>
      <c r="N29" s="71"/>
      <c r="P29" s="117"/>
      <c r="Q29" s="2"/>
      <c r="R29" s="3"/>
      <c r="S29" s="130"/>
      <c r="T29" s="126"/>
      <c r="U29" s="3"/>
      <c r="V29" s="91"/>
      <c r="W29" s="119"/>
      <c r="X29" s="91"/>
    </row>
    <row r="30" ht="15.75" customHeight="1">
      <c r="A30" s="131" t="s">
        <v>138</v>
      </c>
      <c r="B30" s="84"/>
      <c r="C30" s="84"/>
      <c r="D30" s="69"/>
      <c r="E30" s="132">
        <f>SUM(E13:E28)</f>
        <v>103280.64</v>
      </c>
      <c r="F30" s="18"/>
      <c r="G30" s="71"/>
      <c r="H30" s="127" t="s">
        <v>139</v>
      </c>
      <c r="I30" s="128"/>
      <c r="J30" s="129"/>
      <c r="K30" s="31">
        <v>1642.75</v>
      </c>
      <c r="L30" s="18"/>
      <c r="M30" s="71"/>
      <c r="N30" s="71"/>
      <c r="P30" s="117"/>
      <c r="Q30" s="2"/>
      <c r="R30" s="3"/>
      <c r="S30" s="133"/>
      <c r="T30" s="124"/>
      <c r="U30" s="130"/>
      <c r="V30" s="91"/>
      <c r="W30" s="119"/>
      <c r="X30" s="91"/>
    </row>
    <row r="31" ht="15.75" customHeight="1">
      <c r="A31" s="134"/>
      <c r="B31" s="135"/>
      <c r="C31" s="135"/>
      <c r="D31" s="135"/>
      <c r="E31" s="136"/>
      <c r="F31" s="71"/>
      <c r="G31" s="71"/>
      <c r="H31" s="25" t="s">
        <v>58</v>
      </c>
      <c r="I31" s="63"/>
      <c r="J31" s="64"/>
      <c r="K31" s="32">
        <v>3058.0</v>
      </c>
      <c r="L31" s="18"/>
      <c r="M31" s="71"/>
      <c r="N31" s="71"/>
      <c r="P31" s="117"/>
      <c r="Q31" s="2"/>
      <c r="R31" s="3"/>
      <c r="S31" s="91"/>
      <c r="T31" s="126"/>
      <c r="U31" s="3"/>
      <c r="V31" s="91"/>
      <c r="W31" s="119"/>
      <c r="X31" s="91"/>
    </row>
    <row r="32" ht="15.75" customHeight="1">
      <c r="A32" s="137" t="s">
        <v>6</v>
      </c>
      <c r="B32" s="17"/>
      <c r="C32" s="17"/>
      <c r="D32" s="18"/>
      <c r="E32" s="32">
        <v>128011.94</v>
      </c>
      <c r="F32" s="18"/>
      <c r="G32" s="71"/>
      <c r="H32" s="25" t="s">
        <v>60</v>
      </c>
      <c r="I32" s="63"/>
      <c r="J32" s="64"/>
      <c r="K32" s="32">
        <v>288.91</v>
      </c>
      <c r="L32" s="18"/>
      <c r="M32" s="138"/>
      <c r="N32" s="138"/>
      <c r="P32" s="117"/>
      <c r="Q32" s="2"/>
      <c r="R32" s="3"/>
      <c r="S32" s="91"/>
      <c r="T32" s="139"/>
      <c r="U32" s="130"/>
      <c r="V32" s="91"/>
      <c r="W32" s="119"/>
      <c r="X32" s="91"/>
    </row>
    <row r="33" ht="15.75" customHeight="1">
      <c r="A33" s="134"/>
      <c r="B33" s="135"/>
      <c r="C33" s="135"/>
      <c r="D33" s="135"/>
      <c r="E33" s="136"/>
      <c r="F33" s="71"/>
      <c r="G33" s="71"/>
      <c r="H33" s="25" t="s">
        <v>140</v>
      </c>
      <c r="I33" s="63"/>
      <c r="J33" s="64"/>
      <c r="K33" s="32">
        <v>90.0</v>
      </c>
      <c r="L33" s="18"/>
      <c r="M33" s="123"/>
      <c r="N33" s="123"/>
      <c r="P33" s="117"/>
      <c r="Q33" s="2"/>
      <c r="R33" s="2"/>
      <c r="S33" s="3"/>
      <c r="T33" s="139"/>
      <c r="U33" s="130"/>
      <c r="V33" s="91"/>
      <c r="W33" s="119"/>
      <c r="X33" s="91"/>
    </row>
    <row r="34" ht="15.75" customHeight="1">
      <c r="A34" s="140" t="s">
        <v>141</v>
      </c>
      <c r="B34" s="17"/>
      <c r="C34" s="17"/>
      <c r="D34" s="18"/>
      <c r="E34" s="141">
        <f>E32-E30</f>
        <v>24731.3</v>
      </c>
      <c r="F34" s="18"/>
      <c r="G34" s="71"/>
      <c r="H34" s="25" t="s">
        <v>48</v>
      </c>
      <c r="I34" s="63"/>
      <c r="J34" s="64"/>
      <c r="K34" s="32">
        <v>90.0</v>
      </c>
      <c r="L34" s="18"/>
      <c r="M34" s="123"/>
      <c r="N34" s="123"/>
      <c r="P34" s="117"/>
      <c r="Q34" s="2"/>
      <c r="R34" s="3"/>
      <c r="S34" s="91"/>
      <c r="T34" s="139"/>
      <c r="U34" s="142"/>
      <c r="V34" s="91"/>
      <c r="W34" s="119"/>
      <c r="X34" s="91"/>
    </row>
    <row r="35" ht="15.75" customHeight="1">
      <c r="F35" s="71"/>
      <c r="G35" s="71"/>
      <c r="H35" s="25" t="s">
        <v>142</v>
      </c>
      <c r="I35" s="63"/>
      <c r="J35" s="64"/>
      <c r="K35" s="32">
        <v>38.82</v>
      </c>
      <c r="L35" s="18"/>
      <c r="M35" s="123"/>
      <c r="N35" s="123"/>
      <c r="P35" s="91"/>
      <c r="Q35" s="91"/>
      <c r="R35" s="91"/>
      <c r="S35" s="91"/>
      <c r="T35" s="91"/>
      <c r="U35" s="142"/>
      <c r="V35" s="91"/>
      <c r="W35" s="91"/>
      <c r="X35" s="91"/>
    </row>
    <row r="36" ht="15.75" customHeight="1">
      <c r="F36" s="71"/>
      <c r="G36" s="71"/>
      <c r="H36" s="25" t="s">
        <v>38</v>
      </c>
      <c r="I36" s="63"/>
      <c r="J36" s="64"/>
      <c r="K36" s="31">
        <v>1402.68</v>
      </c>
      <c r="L36" s="18"/>
      <c r="M36" s="123"/>
      <c r="N36" s="123"/>
      <c r="P36" s="91"/>
      <c r="Q36" s="91"/>
      <c r="R36" s="91"/>
      <c r="S36" s="91"/>
      <c r="T36" s="91"/>
      <c r="U36" s="142"/>
      <c r="V36" s="91"/>
      <c r="W36" s="91"/>
      <c r="X36" s="91"/>
    </row>
    <row r="37" ht="15.75" customHeight="1">
      <c r="F37" s="71"/>
      <c r="G37" s="71"/>
      <c r="H37" s="25" t="s">
        <v>143</v>
      </c>
      <c r="I37" s="63"/>
      <c r="J37" s="64"/>
      <c r="K37" s="32">
        <v>3030.85</v>
      </c>
      <c r="L37" s="18"/>
      <c r="M37" s="143"/>
      <c r="N37" s="143"/>
    </row>
    <row r="38" ht="15.75" customHeight="1">
      <c r="F38" s="71"/>
      <c r="G38" s="71"/>
      <c r="H38" s="25" t="s">
        <v>54</v>
      </c>
      <c r="I38" s="63"/>
      <c r="J38" s="64"/>
      <c r="K38" s="32">
        <v>4759.61</v>
      </c>
      <c r="L38" s="18"/>
      <c r="N38" s="71"/>
    </row>
    <row r="39" ht="15.75" customHeight="1">
      <c r="E39" s="72">
        <f>E34+K27+K41</f>
        <v>88373.86</v>
      </c>
      <c r="H39" s="144" t="s">
        <v>144</v>
      </c>
      <c r="I39" s="17"/>
      <c r="J39" s="18"/>
      <c r="K39" s="32">
        <v>601.96</v>
      </c>
      <c r="L39" s="18"/>
    </row>
    <row r="40" ht="15.75" customHeight="1">
      <c r="H40" s="58" t="s">
        <v>145</v>
      </c>
      <c r="I40" s="59"/>
      <c r="J40" s="60"/>
      <c r="K40" s="31">
        <v>1710.35</v>
      </c>
      <c r="L40" s="18"/>
    </row>
    <row r="41" ht="15.75" customHeight="1">
      <c r="H41" s="145"/>
      <c r="I41" s="145"/>
      <c r="J41" s="145"/>
      <c r="K41" s="146"/>
      <c r="L41" s="147"/>
    </row>
    <row r="42" ht="15.75" customHeight="1">
      <c r="K42" s="148"/>
      <c r="L42" s="3"/>
    </row>
    <row r="43" ht="15.75" customHeight="1">
      <c r="N43" s="149"/>
      <c r="O43" s="3"/>
    </row>
    <row r="44" ht="15.75" customHeight="1">
      <c r="N44" s="149"/>
      <c r="O44" s="3"/>
    </row>
    <row r="45" ht="15.75" customHeight="1">
      <c r="N45" s="149"/>
      <c r="O45" s="3"/>
    </row>
    <row r="46" ht="15.75" customHeight="1">
      <c r="N46" s="149"/>
      <c r="O46" s="3"/>
    </row>
    <row r="47" ht="15.75" customHeight="1">
      <c r="N47" s="126"/>
      <c r="O47" s="3"/>
    </row>
    <row r="48" ht="15.75" customHeight="1">
      <c r="N48" s="91"/>
      <c r="O48" s="91"/>
    </row>
    <row r="49" ht="15.75" customHeight="1">
      <c r="N49" s="91"/>
      <c r="O49" s="9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A23:D23"/>
    <mergeCell ref="E23:F23"/>
    <mergeCell ref="H23:K23"/>
    <mergeCell ref="A24:D24"/>
    <mergeCell ref="E24:F24"/>
    <mergeCell ref="A25:D25"/>
    <mergeCell ref="E25:F25"/>
    <mergeCell ref="H24:J24"/>
    <mergeCell ref="H25:J25"/>
    <mergeCell ref="P25:T25"/>
    <mergeCell ref="P26:S26"/>
    <mergeCell ref="T26:U26"/>
    <mergeCell ref="P27:S27"/>
    <mergeCell ref="T28:U28"/>
    <mergeCell ref="P33:S33"/>
    <mergeCell ref="P34:R34"/>
    <mergeCell ref="P28:S28"/>
    <mergeCell ref="P29:R29"/>
    <mergeCell ref="T29:U29"/>
    <mergeCell ref="P30:R30"/>
    <mergeCell ref="P31:R31"/>
    <mergeCell ref="T31:U31"/>
    <mergeCell ref="P32:R32"/>
    <mergeCell ref="A26:D26"/>
    <mergeCell ref="E26:F26"/>
    <mergeCell ref="H26:J26"/>
    <mergeCell ref="K26:L26"/>
    <mergeCell ref="A27:D27"/>
    <mergeCell ref="E27:F27"/>
    <mergeCell ref="H27:J27"/>
    <mergeCell ref="A28:D28"/>
    <mergeCell ref="E28:F28"/>
    <mergeCell ref="K29:L29"/>
    <mergeCell ref="A30:D30"/>
    <mergeCell ref="E30:F30"/>
    <mergeCell ref="K30:L30"/>
    <mergeCell ref="K31:L31"/>
    <mergeCell ref="K40:L40"/>
    <mergeCell ref="K42:L42"/>
    <mergeCell ref="N43:O43"/>
    <mergeCell ref="N44:O44"/>
    <mergeCell ref="N45:O45"/>
    <mergeCell ref="N46:O46"/>
    <mergeCell ref="N47:O47"/>
    <mergeCell ref="K35:L35"/>
    <mergeCell ref="K36:L36"/>
    <mergeCell ref="K37:L37"/>
    <mergeCell ref="K38:L38"/>
    <mergeCell ref="H39:J39"/>
    <mergeCell ref="K39:L39"/>
    <mergeCell ref="H40:J40"/>
    <mergeCell ref="A1:P1"/>
    <mergeCell ref="A2:A4"/>
    <mergeCell ref="B2:O2"/>
    <mergeCell ref="P2:P4"/>
    <mergeCell ref="B3:O3"/>
    <mergeCell ref="B4:O4"/>
    <mergeCell ref="A5:P5"/>
    <mergeCell ref="A7:P7"/>
    <mergeCell ref="B8:O8"/>
    <mergeCell ref="A9:P9"/>
    <mergeCell ref="H12:K12"/>
    <mergeCell ref="E13:F13"/>
    <mergeCell ref="H13:J13"/>
    <mergeCell ref="K13:L13"/>
    <mergeCell ref="H15:J15"/>
    <mergeCell ref="K15:L15"/>
    <mergeCell ref="H18:L18"/>
    <mergeCell ref="H19:J19"/>
    <mergeCell ref="H20:J20"/>
    <mergeCell ref="H21:J21"/>
    <mergeCell ref="A13:D13"/>
    <mergeCell ref="A14:D14"/>
    <mergeCell ref="E14:F14"/>
    <mergeCell ref="H14:J14"/>
    <mergeCell ref="K14:L14"/>
    <mergeCell ref="A15:D15"/>
    <mergeCell ref="E15:F15"/>
    <mergeCell ref="A16:D16"/>
    <mergeCell ref="E16:F16"/>
    <mergeCell ref="A17:D17"/>
    <mergeCell ref="E17:F17"/>
    <mergeCell ref="A18:D18"/>
    <mergeCell ref="E18:F18"/>
    <mergeCell ref="E19:F19"/>
    <mergeCell ref="A19:D19"/>
    <mergeCell ref="A20:D20"/>
    <mergeCell ref="E20:F20"/>
    <mergeCell ref="A21:D21"/>
    <mergeCell ref="E21:F21"/>
    <mergeCell ref="A22:D22"/>
    <mergeCell ref="E22:F22"/>
    <mergeCell ref="A32:D32"/>
    <mergeCell ref="E32:F32"/>
    <mergeCell ref="K32:L32"/>
    <mergeCell ref="K33:L33"/>
    <mergeCell ref="A34:D34"/>
    <mergeCell ref="E34:F34"/>
    <mergeCell ref="K34:L34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2021-01-08T12:18:38Z</dcterms:created>
  <dc:creator>Usuario</dc:creator>
</cp:coreProperties>
</file>